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dkgroupdeu-my.sharepoint.com/personal/giuseppe_vono_tdk_com/Documents/Desktop/GV_personale/"/>
    </mc:Choice>
  </mc:AlternateContent>
  <xr:revisionPtr revIDLastSave="1336" documentId="14_{BA06CCC0-4E6B-4669-BA66-7E5C895EFD42}" xr6:coauthVersionLast="47" xr6:coauthVersionMax="47" xr10:uidLastSave="{548FC4A7-3A52-44F9-8CD8-9D1F0156CD61}"/>
  <bookViews>
    <workbookView xWindow="-108" yWindow="-108" windowWidth="23256" windowHeight="12576" firstSheet="10" activeTab="14" xr2:uid="{E39E5705-FF61-43D8-A9F2-58F167493A9A}"/>
  </bookViews>
  <sheets>
    <sheet name="ITA CL 1" sheetId="6" r:id="rId1"/>
    <sheet name="MATE CL 1" sheetId="7" r:id="rId2"/>
    <sheet name="ITA CL 2" sheetId="3" r:id="rId3"/>
    <sheet name="MATE CL 2" sheetId="4" r:id="rId4"/>
    <sheet name="ITA CL 3" sheetId="8" r:id="rId5"/>
    <sheet name="MATE CL 3" sheetId="9" r:id="rId6"/>
    <sheet name="ITA CL 4" sheetId="1" r:id="rId7"/>
    <sheet name="MATE CL 4" sheetId="2" r:id="rId8"/>
    <sheet name="MATE CL 5" sheetId="10" r:id="rId9"/>
    <sheet name="ITA CL 5" sheetId="17" r:id="rId10"/>
    <sheet name="INGLESE CL 3" sheetId="13" r:id="rId11"/>
    <sheet name="INGLESE CL 4" sheetId="11" r:id="rId12"/>
    <sheet name="INGLESE CL 5" sheetId="12" r:id="rId13"/>
    <sheet name="MEDIE COMPLESSIVE ITA MATE" sheetId="14" r:id="rId14"/>
    <sheet name="MEDIE COMPLESSIVE INGLESE" sheetId="15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15" l="1"/>
  <c r="B8" i="15"/>
  <c r="B7" i="15"/>
  <c r="E39" i="12"/>
  <c r="D39" i="12"/>
  <c r="C39" i="12"/>
  <c r="B39" i="12"/>
  <c r="A39" i="12"/>
  <c r="B40" i="12"/>
  <c r="B38" i="12"/>
  <c r="B37" i="12"/>
  <c r="F40" i="17"/>
  <c r="E40" i="17"/>
  <c r="D40" i="17"/>
  <c r="C40" i="17"/>
  <c r="B40" i="17"/>
  <c r="D41" i="10"/>
  <c r="C41" i="10"/>
  <c r="B41" i="10"/>
  <c r="A41" i="10"/>
  <c r="B40" i="2"/>
  <c r="C37" i="12"/>
  <c r="E40" i="12"/>
  <c r="D40" i="12"/>
  <c r="C40" i="12"/>
  <c r="A40" i="12"/>
  <c r="E38" i="12"/>
  <c r="D38" i="12"/>
  <c r="C38" i="12"/>
  <c r="A38" i="12"/>
  <c r="E37" i="12"/>
  <c r="D37" i="12"/>
  <c r="A37" i="12"/>
  <c r="E36" i="12"/>
  <c r="D36" i="12"/>
  <c r="C36" i="12"/>
  <c r="B36" i="12"/>
  <c r="E37" i="11"/>
  <c r="D37" i="11"/>
  <c r="B37" i="11"/>
  <c r="C38" i="11"/>
  <c r="D38" i="11"/>
  <c r="E38" i="11"/>
  <c r="B38" i="11"/>
  <c r="B39" i="11"/>
  <c r="C39" i="11"/>
  <c r="A39" i="11"/>
  <c r="A38" i="11"/>
  <c r="C37" i="11"/>
  <c r="A37" i="11"/>
  <c r="E36" i="11"/>
  <c r="D36" i="11"/>
  <c r="C36" i="11"/>
  <c r="B36" i="11"/>
  <c r="E40" i="13"/>
  <c r="D40" i="13"/>
  <c r="C40" i="13"/>
  <c r="B40" i="13"/>
  <c r="E39" i="13"/>
  <c r="C39" i="13"/>
  <c r="C38" i="13"/>
  <c r="C37" i="13"/>
  <c r="B39" i="13"/>
  <c r="B38" i="13"/>
  <c r="B37" i="13"/>
  <c r="A40" i="13"/>
  <c r="A39" i="13"/>
  <c r="A38" i="13"/>
  <c r="A37" i="13"/>
  <c r="D39" i="13"/>
  <c r="E38" i="13"/>
  <c r="D38" i="13"/>
  <c r="E37" i="13"/>
  <c r="D37" i="13"/>
  <c r="E36" i="13"/>
  <c r="D36" i="13"/>
  <c r="C36" i="13"/>
  <c r="B36" i="13"/>
  <c r="C38" i="10"/>
  <c r="B38" i="10"/>
  <c r="D40" i="10"/>
  <c r="C40" i="10"/>
  <c r="B40" i="10"/>
  <c r="A40" i="10"/>
  <c r="D39" i="10"/>
  <c r="C39" i="10"/>
  <c r="B39" i="10"/>
  <c r="A39" i="10"/>
  <c r="D38" i="10"/>
  <c r="A38" i="10"/>
  <c r="D37" i="10"/>
  <c r="C37" i="10"/>
  <c r="B37" i="10"/>
  <c r="D40" i="2"/>
  <c r="C40" i="2"/>
  <c r="D39" i="2"/>
  <c r="C39" i="2"/>
  <c r="B39" i="2"/>
  <c r="D38" i="2"/>
  <c r="C38" i="2"/>
  <c r="B38" i="2"/>
  <c r="A40" i="2"/>
  <c r="A39" i="2"/>
  <c r="A38" i="2"/>
  <c r="D37" i="2"/>
  <c r="C37" i="2"/>
  <c r="B37" i="2"/>
  <c r="D37" i="9"/>
  <c r="C37" i="9"/>
  <c r="D36" i="9"/>
  <c r="C36" i="9"/>
  <c r="B36" i="9"/>
  <c r="D35" i="9"/>
  <c r="C35" i="9"/>
  <c r="B35" i="9"/>
  <c r="D34" i="9"/>
  <c r="C34" i="9"/>
  <c r="B34" i="9"/>
  <c r="B37" i="9"/>
  <c r="D33" i="9"/>
  <c r="C33" i="9"/>
  <c r="B33" i="9"/>
  <c r="A37" i="9"/>
  <c r="A36" i="9"/>
  <c r="A35" i="9"/>
  <c r="A34" i="9"/>
  <c r="D39" i="4"/>
  <c r="C39" i="4"/>
  <c r="B39" i="4"/>
  <c r="D38" i="4"/>
  <c r="C38" i="4"/>
  <c r="B38" i="4"/>
  <c r="D37" i="4"/>
  <c r="C37" i="4"/>
  <c r="B37" i="4"/>
  <c r="D36" i="4"/>
  <c r="C36" i="4"/>
  <c r="B36" i="4"/>
  <c r="A39" i="4"/>
  <c r="A38" i="4"/>
  <c r="A37" i="4"/>
  <c r="C28" i="6"/>
  <c r="E38" i="17"/>
  <c r="D38" i="17"/>
  <c r="C38" i="17"/>
  <c r="B38" i="17"/>
  <c r="F37" i="17"/>
  <c r="E37" i="17"/>
  <c r="D37" i="17"/>
  <c r="C37" i="17"/>
  <c r="B37" i="17"/>
  <c r="A40" i="17"/>
  <c r="F39" i="17"/>
  <c r="E39" i="17"/>
  <c r="D39" i="17"/>
  <c r="C39" i="17"/>
  <c r="B39" i="17"/>
  <c r="A39" i="17"/>
  <c r="F38" i="17"/>
  <c r="A38" i="17"/>
  <c r="A37" i="17"/>
  <c r="F36" i="17"/>
  <c r="E36" i="17"/>
  <c r="D36" i="17"/>
  <c r="C36" i="17"/>
  <c r="B36" i="17"/>
  <c r="B39" i="8"/>
  <c r="C39" i="8"/>
  <c r="E39" i="8"/>
  <c r="F38" i="8"/>
  <c r="D38" i="8"/>
  <c r="C38" i="8"/>
  <c r="B38" i="8"/>
  <c r="C39" i="1"/>
  <c r="B39" i="1"/>
  <c r="F38" i="1"/>
  <c r="D38" i="1"/>
  <c r="C38" i="1"/>
  <c r="B38" i="1"/>
  <c r="E39" i="1"/>
  <c r="F39" i="1"/>
  <c r="D39" i="1"/>
  <c r="A39" i="1"/>
  <c r="E38" i="1"/>
  <c r="A38" i="1"/>
  <c r="F37" i="1"/>
  <c r="E37" i="1"/>
  <c r="D37" i="1"/>
  <c r="C37" i="1"/>
  <c r="B37" i="1"/>
  <c r="A37" i="1"/>
  <c r="F36" i="1"/>
  <c r="E36" i="1"/>
  <c r="D36" i="1"/>
  <c r="C36" i="1"/>
  <c r="B36" i="1"/>
  <c r="F40" i="8"/>
  <c r="F39" i="8"/>
  <c r="F37" i="8"/>
  <c r="E40" i="8"/>
  <c r="E38" i="8"/>
  <c r="E37" i="8"/>
  <c r="D40" i="8"/>
  <c r="D39" i="8"/>
  <c r="D37" i="8"/>
  <c r="C40" i="8"/>
  <c r="C37" i="8"/>
  <c r="B40" i="8"/>
  <c r="B37" i="8"/>
  <c r="A40" i="8"/>
  <c r="A39" i="8"/>
  <c r="A38" i="8"/>
  <c r="A37" i="8"/>
  <c r="F36" i="8"/>
  <c r="E36" i="8"/>
  <c r="D36" i="8"/>
  <c r="C36" i="8"/>
  <c r="B36" i="8"/>
  <c r="E35" i="3"/>
  <c r="D35" i="3"/>
  <c r="C35" i="3"/>
  <c r="B35" i="3"/>
  <c r="E34" i="3"/>
  <c r="D34" i="3"/>
  <c r="C34" i="3"/>
  <c r="B34" i="3"/>
  <c r="E33" i="3"/>
  <c r="D33" i="3"/>
  <c r="C33" i="3"/>
  <c r="B33" i="3"/>
  <c r="E32" i="3"/>
  <c r="D32" i="3"/>
  <c r="C32" i="3"/>
  <c r="B32" i="3"/>
  <c r="A35" i="3"/>
  <c r="A34" i="3"/>
  <c r="A33" i="3"/>
  <c r="P30" i="7"/>
  <c r="O30" i="7"/>
  <c r="N30" i="7"/>
  <c r="J30" i="7"/>
  <c r="I30" i="7"/>
  <c r="H30" i="7"/>
  <c r="D30" i="7"/>
  <c r="C30" i="7"/>
  <c r="B30" i="7"/>
  <c r="N28" i="6"/>
  <c r="M28" i="6"/>
  <c r="H28" i="6"/>
  <c r="G28" i="6"/>
  <c r="B28" i="6"/>
  <c r="C6" i="14" l="1"/>
  <c r="B6" i="14"/>
  <c r="C5" i="14"/>
  <c r="B5" i="14"/>
  <c r="C4" i="14"/>
  <c r="B3" i="14"/>
  <c r="C2" i="14"/>
  <c r="B2" i="14"/>
  <c r="B4" i="14"/>
  <c r="C3" i="14"/>
  <c r="E39" i="11"/>
  <c r="D39" i="11"/>
</calcChain>
</file>

<file path=xl/sharedStrings.xml><?xml version="1.0" encoding="utf-8"?>
<sst xmlns="http://schemas.openxmlformats.org/spreadsheetml/2006/main" count="369" uniqueCount="62">
  <si>
    <t>Ascoltare e comprendere</t>
  </si>
  <si>
    <t>Leggere e comprendere</t>
  </si>
  <si>
    <t>Ortografia</t>
  </si>
  <si>
    <t>Morfosintassi</t>
  </si>
  <si>
    <t>media medie</t>
  </si>
  <si>
    <t>media%</t>
  </si>
  <si>
    <t>NUMERI</t>
  </si>
  <si>
    <t>RELAZIONI,DATI E PREVIS.</t>
  </si>
  <si>
    <t>SPAZIO E FIGURE</t>
  </si>
  <si>
    <t>1A DE FILIPPO</t>
  </si>
  <si>
    <t>1B DE FILIPPO</t>
  </si>
  <si>
    <t>1A ALESSAND</t>
  </si>
  <si>
    <t>2A DE FILIPPO</t>
  </si>
  <si>
    <t>2B DE FILIPPO</t>
  </si>
  <si>
    <t>2A ALESSAND</t>
  </si>
  <si>
    <t>3B DE FILIPPO</t>
  </si>
  <si>
    <t>3A DE FILIPPO</t>
  </si>
  <si>
    <t xml:space="preserve"> </t>
  </si>
  <si>
    <t>1A  ALESSANDRINI</t>
  </si>
  <si>
    <t>MEDIE</t>
  </si>
  <si>
    <t>/</t>
  </si>
  <si>
    <t xml:space="preserve">  </t>
  </si>
  <si>
    <t>Lessico</t>
  </si>
  <si>
    <t>3C DEFILIPPO</t>
  </si>
  <si>
    <t>3A ALESSANDRINI</t>
  </si>
  <si>
    <t>3C defilippo</t>
  </si>
  <si>
    <t>4B DE FILIPPO</t>
  </si>
  <si>
    <t>4A DE FILIPPO</t>
  </si>
  <si>
    <t>90%%</t>
  </si>
  <si>
    <t>4A Alessandrini</t>
  </si>
  <si>
    <t>5A DE FILIPPO</t>
  </si>
  <si>
    <t>5B DE FILIPPO</t>
  </si>
  <si>
    <t>5C DEFILIPPO</t>
  </si>
  <si>
    <t>5A ALESSANDRINI</t>
  </si>
  <si>
    <t xml:space="preserve">Ass </t>
  </si>
  <si>
    <t>Ass</t>
  </si>
  <si>
    <t>5A Alessandrini</t>
  </si>
  <si>
    <t>4A ALESSANDRINI</t>
  </si>
  <si>
    <t>3A Alessandrini</t>
  </si>
  <si>
    <t>LISTENING</t>
  </si>
  <si>
    <t>WRITING</t>
  </si>
  <si>
    <t>READING</t>
  </si>
  <si>
    <t>SPEAKING</t>
  </si>
  <si>
    <t>3A DEFILIPPO</t>
  </si>
  <si>
    <t>INGLESE</t>
  </si>
  <si>
    <t>3B DEFILIPPO</t>
  </si>
  <si>
    <t>4A DEFILIPPO</t>
  </si>
  <si>
    <t>4B DEFILIPPO</t>
  </si>
  <si>
    <t>4C DEFILIPPO</t>
  </si>
  <si>
    <t>5A DEFILIPPO</t>
  </si>
  <si>
    <t>5B DEFILIPPO</t>
  </si>
  <si>
    <t>assente</t>
  </si>
  <si>
    <t>CLASSI PRIME</t>
  </si>
  <si>
    <t>CLASSI SECONDE</t>
  </si>
  <si>
    <t>CLASSI TERZE</t>
  </si>
  <si>
    <t>CLASSI QUARTE</t>
  </si>
  <si>
    <t>CLASSI QUINTE</t>
  </si>
  <si>
    <t>ITALIANO</t>
  </si>
  <si>
    <t>MATEMATIVCA</t>
  </si>
  <si>
    <t>5C DE FILIPPO</t>
  </si>
  <si>
    <t>score</t>
  </si>
  <si>
    <t>classe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</si>
</sst>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sz val="12"/>
      <color rgb="FF000000"/>
      <name val="Verdana"/>
      <family val="2"/>
    </font>
    <font>
      <sz val="11"/>
      <color theme="1"/>
      <name val="Calibri"/>
      <family val="2"/>
    </font>
    <font>
      <sz val="10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5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9" fontId="0" fillId="0" borderId="0" xfId="0" applyNumberFormat="1"/>
    <xf numFmtId="9" fontId="0" fillId="2" borderId="0" xfId="0" applyNumberFormat="1" applyFill="1"/>
    <xf numFmtId="9" fontId="0" fillId="3" borderId="0" xfId="0" applyNumberFormat="1" applyFill="1"/>
    <xf numFmtId="9" fontId="0" fillId="4" borderId="0" xfId="0" applyNumberFormat="1" applyFill="1"/>
    <xf numFmtId="0" fontId="1" fillId="0" borderId="0" xfId="0" applyFont="1" applyAlignment="1">
      <alignment horizontal="center"/>
    </xf>
    <xf numFmtId="9" fontId="0" fillId="5" borderId="0" xfId="0" applyNumberFormat="1" applyFill="1"/>
    <xf numFmtId="9" fontId="0" fillId="0" borderId="0" xfId="1" applyFont="1"/>
    <xf numFmtId="0" fontId="0" fillId="0" borderId="0" xfId="0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/>
    <xf numFmtId="9" fontId="0" fillId="0" borderId="1" xfId="0" applyNumberFormat="1" applyBorder="1" applyAlignment="1">
      <alignment vertical="center" wrapText="1"/>
    </xf>
    <xf numFmtId="9" fontId="0" fillId="0" borderId="2" xfId="0" applyNumberForma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/>
    <xf numFmtId="0" fontId="3" fillId="0" borderId="4" xfId="0" applyFont="1" applyBorder="1" applyAlignment="1"/>
    <xf numFmtId="0" fontId="0" fillId="0" borderId="4" xfId="0" applyBorder="1" applyAlignment="1"/>
    <xf numFmtId="0" fontId="0" fillId="0" borderId="5" xfId="0" applyBorder="1"/>
    <xf numFmtId="0" fontId="0" fillId="0" borderId="6" xfId="0" applyBorder="1"/>
    <xf numFmtId="9" fontId="0" fillId="0" borderId="0" xfId="0" applyNumberFormat="1" applyBorder="1"/>
    <xf numFmtId="9" fontId="0" fillId="0" borderId="7" xfId="0" applyNumberFormat="1" applyBorder="1"/>
    <xf numFmtId="0" fontId="1" fillId="0" borderId="0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9" fontId="4" fillId="0" borderId="11" xfId="0" applyNumberFormat="1" applyFont="1" applyBorder="1" applyAlignment="1">
      <alignment vertical="center" wrapText="1"/>
    </xf>
    <xf numFmtId="9" fontId="4" fillId="0" borderId="12" xfId="0" applyNumberFormat="1" applyFont="1" applyBorder="1" applyAlignment="1">
      <alignment vertical="center" wrapText="1"/>
    </xf>
    <xf numFmtId="9" fontId="4" fillId="0" borderId="13" xfId="0" applyNumberFormat="1" applyFont="1" applyBorder="1" applyAlignment="1">
      <alignment vertical="center" wrapText="1"/>
    </xf>
    <xf numFmtId="9" fontId="4" fillId="0" borderId="14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9" fontId="0" fillId="0" borderId="0" xfId="0" applyNumberForma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/>
    <xf numFmtId="9" fontId="0" fillId="0" borderId="16" xfId="1" applyFont="1" applyBorder="1"/>
    <xf numFmtId="0" fontId="0" fillId="0" borderId="17" xfId="0" applyBorder="1"/>
    <xf numFmtId="0" fontId="0" fillId="0" borderId="20" xfId="0" applyBorder="1"/>
    <xf numFmtId="9" fontId="0" fillId="0" borderId="21" xfId="1" applyFont="1" applyBorder="1"/>
    <xf numFmtId="0" fontId="0" fillId="0" borderId="21" xfId="0" applyBorder="1"/>
    <xf numFmtId="0" fontId="0" fillId="0" borderId="22" xfId="0" applyBorder="1"/>
    <xf numFmtId="0" fontId="1" fillId="0" borderId="23" xfId="0" applyFont="1" applyBorder="1" applyAlignment="1">
      <alignment wrapText="1"/>
    </xf>
    <xf numFmtId="0" fontId="1" fillId="0" borderId="23" xfId="0" applyFont="1" applyBorder="1"/>
    <xf numFmtId="0" fontId="1" fillId="0" borderId="24" xfId="0" applyFont="1" applyBorder="1"/>
    <xf numFmtId="9" fontId="0" fillId="0" borderId="16" xfId="0" applyNumberFormat="1" applyBorder="1"/>
    <xf numFmtId="9" fontId="0" fillId="0" borderId="18" xfId="0" applyNumberFormat="1" applyBorder="1"/>
    <xf numFmtId="9" fontId="0" fillId="0" borderId="19" xfId="0" applyNumberFormat="1" applyBorder="1"/>
    <xf numFmtId="0" fontId="1" fillId="0" borderId="21" xfId="0" applyFont="1" applyBorder="1"/>
    <xf numFmtId="9" fontId="0" fillId="0" borderId="21" xfId="0" applyNumberFormat="1" applyBorder="1" applyAlignment="1">
      <alignment horizontal="center" vertical="center" wrapText="1"/>
    </xf>
    <xf numFmtId="9" fontId="0" fillId="0" borderId="21" xfId="0" applyNumberFormat="1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/>
    <xf numFmtId="0" fontId="3" fillId="0" borderId="18" xfId="0" applyFont="1" applyBorder="1"/>
    <xf numFmtId="0" fontId="0" fillId="0" borderId="18" xfId="0" applyBorder="1"/>
    <xf numFmtId="0" fontId="0" fillId="0" borderId="19" xfId="0" applyBorder="1"/>
    <xf numFmtId="9" fontId="0" fillId="0" borderId="21" xfId="0" applyNumberFormat="1" applyBorder="1"/>
    <xf numFmtId="9" fontId="0" fillId="0" borderId="11" xfId="0" applyNumberFormat="1" applyBorder="1" applyAlignment="1">
      <alignment vertical="center" wrapText="1"/>
    </xf>
    <xf numFmtId="9" fontId="0" fillId="0" borderId="12" xfId="0" applyNumberFormat="1" applyBorder="1" applyAlignment="1">
      <alignment vertical="center" wrapText="1"/>
    </xf>
    <xf numFmtId="9" fontId="5" fillId="0" borderId="11" xfId="0" applyNumberFormat="1" applyFont="1" applyBorder="1" applyAlignment="1">
      <alignment vertical="center" wrapText="1"/>
    </xf>
    <xf numFmtId="9" fontId="5" fillId="0" borderId="12" xfId="0" applyNumberFormat="1" applyFont="1" applyBorder="1" applyAlignment="1">
      <alignment vertical="center" wrapText="1"/>
    </xf>
    <xf numFmtId="9" fontId="5" fillId="0" borderId="13" xfId="0" applyNumberFormat="1" applyFont="1" applyBorder="1" applyAlignment="1">
      <alignment vertical="center" wrapText="1"/>
    </xf>
    <xf numFmtId="9" fontId="5" fillId="0" borderId="14" xfId="0" applyNumberFormat="1" applyFont="1" applyBorder="1" applyAlignment="1">
      <alignment vertical="center" wrapText="1"/>
    </xf>
    <xf numFmtId="9" fontId="5" fillId="0" borderId="25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6" xfId="0" applyBorder="1" applyAlignment="1">
      <alignment vertical="center" wrapText="1"/>
    </xf>
    <xf numFmtId="9" fontId="6" fillId="0" borderId="1" xfId="0" applyNumberFormat="1" applyFont="1" applyBorder="1" applyAlignment="1">
      <alignment vertical="center" wrapText="1"/>
    </xf>
    <xf numFmtId="9" fontId="6" fillId="0" borderId="2" xfId="0" applyNumberFormat="1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9" fontId="0" fillId="0" borderId="27" xfId="0" applyNumberFormat="1" applyBorder="1" applyAlignment="1">
      <alignment vertical="center" wrapText="1"/>
    </xf>
    <xf numFmtId="9" fontId="0" fillId="0" borderId="28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9" fontId="0" fillId="0" borderId="2" xfId="1" applyFont="1" applyBorder="1" applyAlignment="1">
      <alignment vertical="center" wrapText="1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9" fontId="0" fillId="0" borderId="16" xfId="0" applyNumberFormat="1" applyBorder="1" applyAlignment="1">
      <alignment horizontal="center" vertical="center" wrapText="1"/>
    </xf>
    <xf numFmtId="9" fontId="0" fillId="0" borderId="16" xfId="0" applyNumberFormat="1" applyBorder="1" applyAlignment="1">
      <alignment vertical="center" wrapText="1"/>
    </xf>
    <xf numFmtId="9" fontId="0" fillId="0" borderId="29" xfId="1" applyFont="1" applyBorder="1"/>
    <xf numFmtId="0" fontId="0" fillId="0" borderId="29" xfId="0" applyBorder="1" applyAlignment="1">
      <alignment vertical="center" wrapText="1"/>
    </xf>
    <xf numFmtId="0" fontId="0" fillId="0" borderId="29" xfId="0" applyBorder="1" applyAlignment="1">
      <alignment horizontal="center" vertical="center" wrapText="1"/>
    </xf>
    <xf numFmtId="9" fontId="0" fillId="0" borderId="29" xfId="0" applyNumberFormat="1" applyBorder="1" applyAlignment="1">
      <alignment horizontal="center" vertical="center" wrapText="1"/>
    </xf>
    <xf numFmtId="0" fontId="0" fillId="2" borderId="16" xfId="0" applyFill="1" applyBorder="1"/>
    <xf numFmtId="0" fontId="0" fillId="3" borderId="16" xfId="0" applyFill="1" applyBorder="1"/>
    <xf numFmtId="0" fontId="0" fillId="5" borderId="16" xfId="0" applyFill="1" applyBorder="1"/>
    <xf numFmtId="0" fontId="0" fillId="6" borderId="16" xfId="0" applyFill="1" applyBorder="1"/>
    <xf numFmtId="9" fontId="0" fillId="4" borderId="16" xfId="0" applyNumberFormat="1" applyFill="1" applyBorder="1"/>
    <xf numFmtId="0" fontId="9" fillId="0" borderId="16" xfId="0" applyFont="1" applyBorder="1"/>
    <xf numFmtId="9" fontId="9" fillId="0" borderId="16" xfId="0" applyNumberFormat="1" applyFont="1" applyBorder="1" applyAlignment="1">
      <alignment vertical="center" wrapText="1"/>
    </xf>
    <xf numFmtId="9" fontId="9" fillId="0" borderId="16" xfId="1" applyFont="1" applyBorder="1"/>
    <xf numFmtId="0" fontId="9" fillId="0" borderId="16" xfId="0" applyFont="1" applyBorder="1" applyAlignment="1">
      <alignment wrapText="1"/>
    </xf>
    <xf numFmtId="0" fontId="0" fillId="7" borderId="16" xfId="0" applyFill="1" applyBorder="1"/>
    <xf numFmtId="9" fontId="5" fillId="0" borderId="30" xfId="0" applyNumberFormat="1" applyFont="1" applyBorder="1" applyAlignment="1">
      <alignment vertical="center" wrapText="1"/>
    </xf>
    <xf numFmtId="0" fontId="0" fillId="0" borderId="31" xfId="0" applyBorder="1"/>
    <xf numFmtId="0" fontId="1" fillId="0" borderId="32" xfId="0" applyFont="1" applyBorder="1"/>
    <xf numFmtId="9" fontId="8" fillId="0" borderId="16" xfId="0" applyNumberFormat="1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0" fillId="0" borderId="33" xfId="0" applyBorder="1"/>
    <xf numFmtId="0" fontId="1" fillId="0" borderId="34" xfId="0" applyFont="1" applyBorder="1"/>
    <xf numFmtId="9" fontId="0" fillId="0" borderId="16" xfId="0" applyNumberFormat="1" applyFill="1" applyBorder="1" applyAlignment="1">
      <alignment vertical="center" wrapText="1"/>
    </xf>
    <xf numFmtId="0" fontId="1" fillId="2" borderId="0" xfId="0" applyFont="1" applyFill="1" applyBorder="1" applyAlignment="1">
      <alignment wrapText="1"/>
    </xf>
    <xf numFmtId="0" fontId="1" fillId="3" borderId="0" xfId="0" applyFont="1" applyFill="1" applyBorder="1" applyAlignment="1">
      <alignment wrapText="1"/>
    </xf>
    <xf numFmtId="0" fontId="1" fillId="5" borderId="0" xfId="0" applyFont="1" applyFill="1" applyBorder="1" applyAlignment="1">
      <alignment wrapText="1"/>
    </xf>
    <xf numFmtId="0" fontId="0" fillId="0" borderId="24" xfId="0" applyBorder="1"/>
    <xf numFmtId="0" fontId="5" fillId="0" borderId="12" xfId="0" applyFont="1" applyBorder="1" applyAlignment="1">
      <alignment vertical="center" wrapText="1"/>
    </xf>
    <xf numFmtId="9" fontId="0" fillId="0" borderId="23" xfId="1" applyFont="1" applyBorder="1"/>
    <xf numFmtId="9" fontId="10" fillId="0" borderId="1" xfId="0" applyNumberFormat="1" applyFont="1" applyBorder="1" applyAlignment="1">
      <alignment vertical="center" wrapText="1"/>
    </xf>
    <xf numFmtId="9" fontId="10" fillId="0" borderId="2" xfId="0" applyNumberFormat="1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6" fillId="0" borderId="16" xfId="0" applyFont="1" applyBorder="1" applyAlignment="1">
      <alignment wrapText="1"/>
    </xf>
    <xf numFmtId="0" fontId="6" fillId="0" borderId="16" xfId="0" applyFont="1" applyBorder="1"/>
    <xf numFmtId="0" fontId="0" fillId="0" borderId="35" xfId="0" applyBorder="1"/>
    <xf numFmtId="0" fontId="11" fillId="0" borderId="18" xfId="0" applyFont="1" applyBorder="1" applyAlignment="1"/>
    <xf numFmtId="0" fontId="0" fillId="0" borderId="18" xfId="0" applyBorder="1" applyAlignment="1"/>
    <xf numFmtId="0" fontId="6" fillId="0" borderId="21" xfId="0" applyFont="1" applyBorder="1"/>
    <xf numFmtId="9" fontId="0" fillId="0" borderId="36" xfId="1" applyFont="1" applyBorder="1"/>
    <xf numFmtId="9" fontId="0" fillId="0" borderId="24" xfId="1" applyFont="1" applyBorder="1"/>
    <xf numFmtId="0" fontId="0" fillId="0" borderId="37" xfId="0" applyBorder="1"/>
    <xf numFmtId="0" fontId="0" fillId="0" borderId="38" xfId="0" applyBorder="1"/>
    <xf numFmtId="9" fontId="0" fillId="0" borderId="36" xfId="0" applyNumberFormat="1" applyBorder="1" applyAlignment="1">
      <alignment horizontal="center" vertical="center" wrapText="1"/>
    </xf>
    <xf numFmtId="9" fontId="0" fillId="0" borderId="23" xfId="0" applyNumberFormat="1" applyBorder="1" applyAlignment="1">
      <alignment vertical="center" wrapText="1"/>
    </xf>
    <xf numFmtId="9" fontId="0" fillId="0" borderId="23" xfId="0" applyNumberFormat="1" applyBorder="1" applyAlignment="1">
      <alignment horizontal="center" vertical="center" wrapText="1"/>
    </xf>
    <xf numFmtId="9" fontId="0" fillId="0" borderId="24" xfId="0" applyNumberForma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11" fillId="0" borderId="4" xfId="0" applyFont="1" applyBorder="1" applyAlignment="1"/>
    <xf numFmtId="0" fontId="0" fillId="0" borderId="4" xfId="0" applyBorder="1"/>
    <xf numFmtId="0" fontId="6" fillId="0" borderId="0" xfId="0" applyFont="1" applyBorder="1"/>
    <xf numFmtId="0" fontId="6" fillId="0" borderId="7" xfId="0" applyFont="1" applyBorder="1"/>
    <xf numFmtId="0" fontId="9" fillId="0" borderId="20" xfId="0" applyFont="1" applyBorder="1"/>
    <xf numFmtId="9" fontId="9" fillId="0" borderId="21" xfId="0" applyNumberFormat="1" applyFont="1" applyBorder="1" applyAlignment="1">
      <alignment vertical="center" wrapText="1"/>
    </xf>
    <xf numFmtId="0" fontId="9" fillId="0" borderId="21" xfId="0" applyFont="1" applyBorder="1"/>
    <xf numFmtId="0" fontId="9" fillId="0" borderId="22" xfId="0" applyFont="1" applyBorder="1"/>
    <xf numFmtId="0" fontId="9" fillId="0" borderId="23" xfId="0" applyFont="1" applyBorder="1"/>
    <xf numFmtId="0" fontId="9" fillId="0" borderId="24" xfId="0" applyFont="1" applyBorder="1"/>
    <xf numFmtId="0" fontId="0" fillId="0" borderId="6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6" fillId="0" borderId="0" xfId="0" applyFont="1"/>
    <xf numFmtId="0" fontId="6" fillId="0" borderId="15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29" xfId="0" applyBorder="1"/>
    <xf numFmtId="9" fontId="0" fillId="0" borderId="29" xfId="0" applyNumberFormat="1" applyBorder="1" applyAlignment="1">
      <alignment vertical="center" wrapText="1"/>
    </xf>
    <xf numFmtId="9" fontId="6" fillId="0" borderId="16" xfId="0" applyNumberFormat="1" applyFont="1" applyBorder="1" applyAlignment="1">
      <alignment vertical="center" wrapText="1"/>
    </xf>
    <xf numFmtId="9" fontId="6" fillId="0" borderId="16" xfId="1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12" fillId="0" borderId="18" xfId="0" applyFont="1" applyBorder="1" applyAlignment="1"/>
    <xf numFmtId="0" fontId="6" fillId="0" borderId="23" xfId="0" applyFont="1" applyBorder="1" applyAlignment="1">
      <alignment vertical="center" wrapText="1"/>
    </xf>
    <xf numFmtId="9" fontId="0" fillId="0" borderId="24" xfId="0" applyNumberFormat="1" applyBorder="1" applyAlignment="1">
      <alignment vertical="center" wrapText="1"/>
    </xf>
    <xf numFmtId="9" fontId="0" fillId="0" borderId="39" xfId="0" applyNumberFormat="1" applyBorder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Italiano</a:t>
            </a:r>
            <a:r>
              <a:rPr lang="en-US" baseline="0"/>
              <a:t> classi prime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'ITA CL 1'!$Q$2</c:f>
              <c:strCache>
                <c:ptCount val="1"/>
                <c:pt idx="0">
                  <c:v>Ascoltare e comprendere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'ITA CL 1'!$P$3:$P$5</c:f>
              <c:strCache>
                <c:ptCount val="3"/>
                <c:pt idx="0">
                  <c:v>1A DE FILIPPO</c:v>
                </c:pt>
                <c:pt idx="1">
                  <c:v>1B DE FILIPPO</c:v>
                </c:pt>
                <c:pt idx="2">
                  <c:v>1A  ALESSANDRINI</c:v>
                </c:pt>
              </c:strCache>
            </c:strRef>
          </c:cat>
          <c:val>
            <c:numRef>
              <c:f>'ITA CL 1'!$Q$3:$Q$5</c:f>
              <c:numCache>
                <c:formatCode>0%</c:formatCode>
                <c:ptCount val="3"/>
                <c:pt idx="0">
                  <c:v>0.78333333333333333</c:v>
                </c:pt>
                <c:pt idx="1">
                  <c:v>0.82619047619047625</c:v>
                </c:pt>
                <c:pt idx="2">
                  <c:v>0.94869565217391305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05-49A0-A3D3-7EAE02386524}"/>
            </c:ext>
          </c:extLst>
        </c:ser>
        <c:ser>
          <c:idx val="1"/>
          <c:order val="1"/>
          <c:tx>
            <c:strRef>
              <c:f>'ITA CL 1'!$R$2</c:f>
              <c:strCache>
                <c:ptCount val="1"/>
                <c:pt idx="0">
                  <c:v>Leggere e comprendere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EB36-43E2-9B3F-4AD85C60B41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B36-43E2-9B3F-4AD85C60B41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EB36-43E2-9B3F-4AD85C60B412}"/>
              </c:ext>
            </c:extLst>
          </c:dPt>
          <c:cat>
            <c:strRef>
              <c:f>'ITA CL 1'!$P$3:$P$5</c:f>
              <c:strCache>
                <c:ptCount val="3"/>
                <c:pt idx="0">
                  <c:v>1A DE FILIPPO</c:v>
                </c:pt>
                <c:pt idx="1">
                  <c:v>1B DE FILIPPO</c:v>
                </c:pt>
                <c:pt idx="2">
                  <c:v>1A  ALESSANDRINI</c:v>
                </c:pt>
              </c:strCache>
            </c:strRef>
          </c:cat>
          <c:val>
            <c:numRef>
              <c:f>'ITA CL 1'!$R$3:$R$5</c:f>
              <c:numCache>
                <c:formatCode>0%</c:formatCode>
                <c:ptCount val="3"/>
                <c:pt idx="0">
                  <c:v>0.88750000000000007</c:v>
                </c:pt>
                <c:pt idx="1">
                  <c:v>0.98695652173913051</c:v>
                </c:pt>
                <c:pt idx="2">
                  <c:v>0.90434782608695652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05-49A0-A3D3-7EAE02386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9200256"/>
        <c:axId val="662771400"/>
      </c:barChart>
      <c:catAx>
        <c:axId val="67920025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771400"/>
        <c:crosses val="autoZero"/>
        <c:auto val="1"/>
        <c:lblAlgn val="ctr"/>
        <c:lblOffset val="100"/>
        <c:noMultiLvlLbl val="0"/>
      </c:catAx>
      <c:valAx>
        <c:axId val="662771400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9200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Italiano</a:t>
            </a:r>
            <a:r>
              <a:rPr lang="en-GB" baseline="0"/>
              <a:t> classi quinte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'ITA CL 5'!$B$36</c:f>
              <c:strCache>
                <c:ptCount val="1"/>
                <c:pt idx="0">
                  <c:v>Ascoltare e comprendere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'ITA CL 5'!$A$37:$A$40</c:f>
              <c:strCache>
                <c:ptCount val="4"/>
                <c:pt idx="0">
                  <c:v>5A DE FILIPPO</c:v>
                </c:pt>
                <c:pt idx="1">
                  <c:v>5B DE FILIPPO</c:v>
                </c:pt>
                <c:pt idx="2">
                  <c:v>5C DEFILIPPO</c:v>
                </c:pt>
                <c:pt idx="3">
                  <c:v>5A ALESSANDRINI</c:v>
                </c:pt>
              </c:strCache>
            </c:strRef>
          </c:cat>
          <c:val>
            <c:numRef>
              <c:f>'ITA CL 5'!$B$37:$B$40</c:f>
              <c:numCache>
                <c:formatCode>0%</c:formatCode>
                <c:ptCount val="4"/>
                <c:pt idx="0">
                  <c:v>0.83999999999999986</c:v>
                </c:pt>
                <c:pt idx="1">
                  <c:v>0.8666666666666667</c:v>
                </c:pt>
                <c:pt idx="2">
                  <c:v>0.89250000000000007</c:v>
                </c:pt>
                <c:pt idx="3">
                  <c:v>0.95384615384615379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E44-4CB5-92B7-475945C04F49}"/>
            </c:ext>
          </c:extLst>
        </c:ser>
        <c:ser>
          <c:idx val="1"/>
          <c:order val="1"/>
          <c:tx>
            <c:strRef>
              <c:f>'ITA CL 5'!$C$36</c:f>
              <c:strCache>
                <c:ptCount val="1"/>
                <c:pt idx="0">
                  <c:v>Leggere e comprendere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'ITA CL 5'!$A$37:$A$40</c:f>
              <c:strCache>
                <c:ptCount val="4"/>
                <c:pt idx="0">
                  <c:v>5A DE FILIPPO</c:v>
                </c:pt>
                <c:pt idx="1">
                  <c:v>5B DE FILIPPO</c:v>
                </c:pt>
                <c:pt idx="2">
                  <c:v>5C DEFILIPPO</c:v>
                </c:pt>
                <c:pt idx="3">
                  <c:v>5A ALESSANDRINI</c:v>
                </c:pt>
              </c:strCache>
            </c:strRef>
          </c:cat>
          <c:val>
            <c:numRef>
              <c:f>'ITA CL 5'!$C$37:$C$40</c:f>
              <c:numCache>
                <c:formatCode>0%</c:formatCode>
                <c:ptCount val="4"/>
                <c:pt idx="0">
                  <c:v>0.60499999999999998</c:v>
                </c:pt>
                <c:pt idx="1">
                  <c:v>0.57599999999999996</c:v>
                </c:pt>
                <c:pt idx="2">
                  <c:v>0.60949999999999993</c:v>
                </c:pt>
                <c:pt idx="3">
                  <c:v>0.5807692307692307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E44-4CB5-92B7-475945C04F49}"/>
            </c:ext>
          </c:extLst>
        </c:ser>
        <c:ser>
          <c:idx val="2"/>
          <c:order val="2"/>
          <c:tx>
            <c:strRef>
              <c:f>'ITA CL 5'!$D$36</c:f>
              <c:strCache>
                <c:ptCount val="1"/>
                <c:pt idx="0">
                  <c:v>Ortografia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'ITA CL 5'!$A$37:$A$40</c:f>
              <c:strCache>
                <c:ptCount val="4"/>
                <c:pt idx="0">
                  <c:v>5A DE FILIPPO</c:v>
                </c:pt>
                <c:pt idx="1">
                  <c:v>5B DE FILIPPO</c:v>
                </c:pt>
                <c:pt idx="2">
                  <c:v>5C DEFILIPPO</c:v>
                </c:pt>
                <c:pt idx="3">
                  <c:v>5A ALESSANDRINI</c:v>
                </c:pt>
              </c:strCache>
            </c:strRef>
          </c:cat>
          <c:val>
            <c:numRef>
              <c:f>'ITA CL 5'!$E$37:$E$40</c:f>
              <c:numCache>
                <c:formatCode>0%</c:formatCode>
                <c:ptCount val="4"/>
                <c:pt idx="0">
                  <c:v>0.68750000000000011</c:v>
                </c:pt>
                <c:pt idx="1">
                  <c:v>0.64600000000000002</c:v>
                </c:pt>
                <c:pt idx="2">
                  <c:v>0.79900000000000004</c:v>
                </c:pt>
                <c:pt idx="3">
                  <c:v>0.73076923076923062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E44-4CB5-92B7-475945C04F49}"/>
            </c:ext>
          </c:extLst>
        </c:ser>
        <c:ser>
          <c:idx val="3"/>
          <c:order val="3"/>
          <c:tx>
            <c:strRef>
              <c:f>'ITA CL 5'!$F$36</c:f>
              <c:strCache>
                <c:ptCount val="1"/>
                <c:pt idx="0">
                  <c:v>Lessico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'ITA CL 5'!$A$37:$A$40</c:f>
              <c:strCache>
                <c:ptCount val="4"/>
                <c:pt idx="0">
                  <c:v>5A DE FILIPPO</c:v>
                </c:pt>
                <c:pt idx="1">
                  <c:v>5B DE FILIPPO</c:v>
                </c:pt>
                <c:pt idx="2">
                  <c:v>5C DEFILIPPO</c:v>
                </c:pt>
                <c:pt idx="3">
                  <c:v>5A ALESSANDRINI</c:v>
                </c:pt>
              </c:strCache>
            </c:strRef>
          </c:cat>
          <c:val>
            <c:numRef>
              <c:f>'ITA CL 5'!$F$37:$F$40</c:f>
              <c:numCache>
                <c:formatCode>0%</c:formatCode>
                <c:ptCount val="4"/>
                <c:pt idx="0">
                  <c:v>0.79249999999999987</c:v>
                </c:pt>
                <c:pt idx="1">
                  <c:v>0.76266666666666649</c:v>
                </c:pt>
                <c:pt idx="2">
                  <c:v>0.82650000000000001</c:v>
                </c:pt>
                <c:pt idx="3">
                  <c:v>0.86923076923076914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E44-4CB5-92B7-475945C04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2377152"/>
        <c:axId val="612388384"/>
      </c:barChart>
      <c:catAx>
        <c:axId val="61237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388384"/>
        <c:crosses val="autoZero"/>
        <c:auto val="1"/>
        <c:lblAlgn val="ctr"/>
        <c:lblOffset val="100"/>
        <c:noMultiLvlLbl val="0"/>
      </c:catAx>
      <c:valAx>
        <c:axId val="612388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377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INGLESE</a:t>
            </a:r>
            <a:r>
              <a:rPr lang="en-GB" baseline="0"/>
              <a:t> CLASSI TERZE</a:t>
            </a:r>
          </a:p>
          <a:p>
            <a:pPr>
              <a:defRPr/>
            </a:pP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'INGLESE CL 3'!$B$36</c:f>
              <c:strCache>
                <c:ptCount val="1"/>
                <c:pt idx="0">
                  <c:v>LISTENING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'INGLESE CL 3'!$A$37:$A$40</c:f>
              <c:strCache>
                <c:ptCount val="4"/>
                <c:pt idx="0">
                  <c:v>3A DEFILIPPO</c:v>
                </c:pt>
                <c:pt idx="1">
                  <c:v>3B DEFILIPPO</c:v>
                </c:pt>
                <c:pt idx="2">
                  <c:v>3C DEFILIPPO</c:v>
                </c:pt>
                <c:pt idx="3">
                  <c:v>3A ALESSANDRINI</c:v>
                </c:pt>
              </c:strCache>
            </c:strRef>
          </c:cat>
          <c:val>
            <c:numRef>
              <c:f>'INGLESE CL 3'!$B$37:$B$40</c:f>
              <c:numCache>
                <c:formatCode>0%</c:formatCode>
                <c:ptCount val="4"/>
                <c:pt idx="0">
                  <c:v>0.89333333333333342</c:v>
                </c:pt>
                <c:pt idx="1">
                  <c:v>0.8928571428571429</c:v>
                </c:pt>
                <c:pt idx="2">
                  <c:v>0.94615384615384623</c:v>
                </c:pt>
                <c:pt idx="3">
                  <c:v>0.83571428571428574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6A-4977-B771-F4679DD73D87}"/>
            </c:ext>
          </c:extLst>
        </c:ser>
        <c:ser>
          <c:idx val="1"/>
          <c:order val="1"/>
          <c:tx>
            <c:strRef>
              <c:f>'INGLESE CL 3'!$C$36</c:f>
              <c:strCache>
                <c:ptCount val="1"/>
                <c:pt idx="0">
                  <c:v>READING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'INGLESE CL 3'!$A$37:$A$40</c:f>
              <c:strCache>
                <c:ptCount val="4"/>
                <c:pt idx="0">
                  <c:v>3A DEFILIPPO</c:v>
                </c:pt>
                <c:pt idx="1">
                  <c:v>3B DEFILIPPO</c:v>
                </c:pt>
                <c:pt idx="2">
                  <c:v>3C DEFILIPPO</c:v>
                </c:pt>
                <c:pt idx="3">
                  <c:v>3A ALESSANDRINI</c:v>
                </c:pt>
              </c:strCache>
            </c:strRef>
          </c:cat>
          <c:val>
            <c:numRef>
              <c:f>'INGLESE CL 3'!$C$37:$C$40</c:f>
              <c:numCache>
                <c:formatCode>0%</c:formatCode>
                <c:ptCount val="4"/>
                <c:pt idx="0">
                  <c:v>0.78928571428571426</c:v>
                </c:pt>
                <c:pt idx="1">
                  <c:v>0.96923076923076934</c:v>
                </c:pt>
                <c:pt idx="2">
                  <c:v>0.77307692307692311</c:v>
                </c:pt>
                <c:pt idx="3">
                  <c:v>0.90714285714285725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6A-4977-B771-F4679DD73D87}"/>
            </c:ext>
          </c:extLst>
        </c:ser>
        <c:ser>
          <c:idx val="2"/>
          <c:order val="2"/>
          <c:tx>
            <c:strRef>
              <c:f>'INGLESE CL 3'!$D$36</c:f>
              <c:strCache>
                <c:ptCount val="1"/>
                <c:pt idx="0">
                  <c:v>WRITING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'INGLESE CL 3'!$A$37:$A$40</c:f>
              <c:strCache>
                <c:ptCount val="4"/>
                <c:pt idx="0">
                  <c:v>3A DEFILIPPO</c:v>
                </c:pt>
                <c:pt idx="1">
                  <c:v>3B DEFILIPPO</c:v>
                </c:pt>
                <c:pt idx="2">
                  <c:v>3C DEFILIPPO</c:v>
                </c:pt>
                <c:pt idx="3">
                  <c:v>3A ALESSANDRINI</c:v>
                </c:pt>
              </c:strCache>
            </c:strRef>
          </c:cat>
          <c:val>
            <c:numRef>
              <c:f>'INGLESE CL 3'!$D$37:$D$40</c:f>
              <c:numCache>
                <c:formatCode>0%</c:formatCode>
                <c:ptCount val="4"/>
                <c:pt idx="0">
                  <c:v>0.90714285714285725</c:v>
                </c:pt>
                <c:pt idx="1">
                  <c:v>0.76428571428571423</c:v>
                </c:pt>
                <c:pt idx="2">
                  <c:v>0.96923076923076923</c:v>
                </c:pt>
                <c:pt idx="3">
                  <c:v>0.97857142857142854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6A-4977-B771-F4679DD73D87}"/>
            </c:ext>
          </c:extLst>
        </c:ser>
        <c:ser>
          <c:idx val="3"/>
          <c:order val="3"/>
          <c:tx>
            <c:strRef>
              <c:f>'INGLESE CL 3'!$E$36</c:f>
              <c:strCache>
                <c:ptCount val="1"/>
                <c:pt idx="0">
                  <c:v>SPEAKING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'INGLESE CL 3'!$A$37:$A$40</c:f>
              <c:strCache>
                <c:ptCount val="4"/>
                <c:pt idx="0">
                  <c:v>3A DEFILIPPO</c:v>
                </c:pt>
                <c:pt idx="1">
                  <c:v>3B DEFILIPPO</c:v>
                </c:pt>
                <c:pt idx="2">
                  <c:v>3C DEFILIPPO</c:v>
                </c:pt>
                <c:pt idx="3">
                  <c:v>3A ALESSANDRINI</c:v>
                </c:pt>
              </c:strCache>
            </c:strRef>
          </c:cat>
          <c:val>
            <c:numRef>
              <c:f>'INGLESE CL 3'!$E$37:$E$40</c:f>
              <c:numCache>
                <c:formatCode>0%</c:formatCode>
                <c:ptCount val="4"/>
                <c:pt idx="0">
                  <c:v>0.82666666666666677</c:v>
                </c:pt>
                <c:pt idx="1">
                  <c:v>0.81428571428571428</c:v>
                </c:pt>
                <c:pt idx="2">
                  <c:v>0.80769230769230771</c:v>
                </c:pt>
                <c:pt idx="3">
                  <c:v>0.84285714285714308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6A-4977-B771-F4679DD73D87}"/>
            </c:ext>
          </c:extLst>
        </c:ser>
        <c:ser>
          <c:idx val="4"/>
          <c:order val="4"/>
          <c:tx>
            <c:strRef>
              <c:f>'INGLESE CL 3'!$F$36</c:f>
              <c:strCache>
                <c:ptCount val="1"/>
                <c:pt idx="0">
                  <c:v>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'INGLESE CL 3'!$A$37:$A$40</c:f>
              <c:strCache>
                <c:ptCount val="4"/>
                <c:pt idx="0">
                  <c:v>3A DEFILIPPO</c:v>
                </c:pt>
                <c:pt idx="1">
                  <c:v>3B DEFILIPPO</c:v>
                </c:pt>
                <c:pt idx="2">
                  <c:v>3C DEFILIPPO</c:v>
                </c:pt>
                <c:pt idx="3">
                  <c:v>3A ALESSANDRINI</c:v>
                </c:pt>
              </c:strCache>
            </c:strRef>
          </c:cat>
          <c:val>
            <c:numRef>
              <c:f>'INGLESE CL 3'!$F$37:$F$40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6A-4977-B771-F4679DD73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3531712"/>
        <c:axId val="623519232"/>
      </c:barChart>
      <c:catAx>
        <c:axId val="623531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3519232"/>
        <c:crosses val="autoZero"/>
        <c:auto val="1"/>
        <c:lblAlgn val="ctr"/>
        <c:lblOffset val="100"/>
        <c:noMultiLvlLbl val="0"/>
      </c:catAx>
      <c:valAx>
        <c:axId val="623519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3531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INGLESE</a:t>
            </a:r>
            <a:r>
              <a:rPr lang="en-GB" baseline="0"/>
              <a:t> CLASSI QUARTE</a:t>
            </a:r>
          </a:p>
          <a:p>
            <a:pPr>
              <a:defRPr/>
            </a:pP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'INGLESE CL 4'!$B$36</c:f>
              <c:strCache>
                <c:ptCount val="1"/>
                <c:pt idx="0">
                  <c:v>LISTENING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'INGLESE CL 4'!$A$37:$A$39</c:f>
              <c:strCache>
                <c:ptCount val="3"/>
                <c:pt idx="0">
                  <c:v>4A DEFILIPPO</c:v>
                </c:pt>
                <c:pt idx="1">
                  <c:v>4B DEFILIPPO</c:v>
                </c:pt>
                <c:pt idx="2">
                  <c:v>4A ALESSANDRINI</c:v>
                </c:pt>
              </c:strCache>
            </c:strRef>
          </c:cat>
          <c:val>
            <c:numRef>
              <c:f>'INGLESE CL 4'!$B$37:$B$39</c:f>
              <c:numCache>
                <c:formatCode>0%</c:formatCode>
                <c:ptCount val="3"/>
                <c:pt idx="0">
                  <c:v>0.77368421052631597</c:v>
                </c:pt>
                <c:pt idx="1">
                  <c:v>0.75624999999999998</c:v>
                </c:pt>
                <c:pt idx="2">
                  <c:v>0.7777777777777779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AA-43C6-B0A5-328B328C7B13}"/>
            </c:ext>
          </c:extLst>
        </c:ser>
        <c:ser>
          <c:idx val="1"/>
          <c:order val="1"/>
          <c:tx>
            <c:strRef>
              <c:f>'INGLESE CL 4'!$C$36</c:f>
              <c:strCache>
                <c:ptCount val="1"/>
                <c:pt idx="0">
                  <c:v>READING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'INGLESE CL 4'!$A$37:$A$39</c:f>
              <c:strCache>
                <c:ptCount val="3"/>
                <c:pt idx="0">
                  <c:v>4A DEFILIPPO</c:v>
                </c:pt>
                <c:pt idx="1">
                  <c:v>4B DEFILIPPO</c:v>
                </c:pt>
                <c:pt idx="2">
                  <c:v>4A ALESSANDRINI</c:v>
                </c:pt>
              </c:strCache>
            </c:strRef>
          </c:cat>
          <c:val>
            <c:numRef>
              <c:f>'INGLESE CL 4'!$C$37:$C$39</c:f>
              <c:numCache>
                <c:formatCode>0%</c:formatCode>
                <c:ptCount val="3"/>
                <c:pt idx="0">
                  <c:v>0.85789473684210527</c:v>
                </c:pt>
                <c:pt idx="1">
                  <c:v>0.83750000000000024</c:v>
                </c:pt>
                <c:pt idx="2">
                  <c:v>0.84444444444444444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AA-43C6-B0A5-328B328C7B13}"/>
            </c:ext>
          </c:extLst>
        </c:ser>
        <c:ser>
          <c:idx val="2"/>
          <c:order val="2"/>
          <c:tx>
            <c:strRef>
              <c:f>'INGLESE CL 4'!$D$36</c:f>
              <c:strCache>
                <c:ptCount val="1"/>
                <c:pt idx="0">
                  <c:v>WRITING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'INGLESE CL 4'!$A$37:$A$39</c:f>
              <c:strCache>
                <c:ptCount val="3"/>
                <c:pt idx="0">
                  <c:v>4A DEFILIPPO</c:v>
                </c:pt>
                <c:pt idx="1">
                  <c:v>4B DEFILIPPO</c:v>
                </c:pt>
                <c:pt idx="2">
                  <c:v>4A ALESSANDRINI</c:v>
                </c:pt>
              </c:strCache>
            </c:strRef>
          </c:cat>
          <c:val>
            <c:numRef>
              <c:f>'INGLESE CL 4'!$D$37:$D$39</c:f>
              <c:numCache>
                <c:formatCode>0%</c:formatCode>
                <c:ptCount val="3"/>
                <c:pt idx="0">
                  <c:v>0.73684210526315796</c:v>
                </c:pt>
                <c:pt idx="1">
                  <c:v>0.77499999999999991</c:v>
                </c:pt>
                <c:pt idx="2">
                  <c:v>0.68888888888888866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AA-43C6-B0A5-328B328C7B13}"/>
            </c:ext>
          </c:extLst>
        </c:ser>
        <c:ser>
          <c:idx val="3"/>
          <c:order val="3"/>
          <c:tx>
            <c:strRef>
              <c:f>'INGLESE CL 4'!$E$36</c:f>
              <c:strCache>
                <c:ptCount val="1"/>
                <c:pt idx="0">
                  <c:v>SPEAKING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'INGLESE CL 4'!$A$37:$A$39</c:f>
              <c:strCache>
                <c:ptCount val="3"/>
                <c:pt idx="0">
                  <c:v>4A DEFILIPPO</c:v>
                </c:pt>
                <c:pt idx="1">
                  <c:v>4B DEFILIPPO</c:v>
                </c:pt>
                <c:pt idx="2">
                  <c:v>4A ALESSANDRINI</c:v>
                </c:pt>
              </c:strCache>
            </c:strRef>
          </c:cat>
          <c:val>
            <c:numRef>
              <c:f>'INGLESE CL 4'!$E$37:$E$39</c:f>
              <c:numCache>
                <c:formatCode>0%</c:formatCode>
                <c:ptCount val="3"/>
                <c:pt idx="0">
                  <c:v>0.79473684210526319</c:v>
                </c:pt>
                <c:pt idx="1">
                  <c:v>0.77500000000000002</c:v>
                </c:pt>
                <c:pt idx="2">
                  <c:v>0.78888888888888908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AA-43C6-B0A5-328B328C7B13}"/>
            </c:ext>
          </c:extLst>
        </c:ser>
        <c:ser>
          <c:idx val="4"/>
          <c:order val="4"/>
          <c:tx>
            <c:strRef>
              <c:f>'INGLESE CL 4'!$F$36</c:f>
              <c:strCache>
                <c:ptCount val="1"/>
                <c:pt idx="0">
                  <c:v>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'INGLESE CL 4'!$A$37:$A$39</c:f>
              <c:strCache>
                <c:ptCount val="3"/>
                <c:pt idx="0">
                  <c:v>4A DEFILIPPO</c:v>
                </c:pt>
                <c:pt idx="1">
                  <c:v>4B DEFILIPPO</c:v>
                </c:pt>
                <c:pt idx="2">
                  <c:v>4A ALESSANDRINI</c:v>
                </c:pt>
              </c:strCache>
            </c:strRef>
          </c:cat>
          <c:val>
            <c:numRef>
              <c:f>'INGLESE CL 4'!$F$37:$F$39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AA-43C6-B0A5-328B328C7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41924944"/>
        <c:axId val="841927024"/>
      </c:barChart>
      <c:catAx>
        <c:axId val="84192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1927024"/>
        <c:crosses val="autoZero"/>
        <c:auto val="1"/>
        <c:lblAlgn val="ctr"/>
        <c:lblOffset val="100"/>
        <c:noMultiLvlLbl val="0"/>
      </c:catAx>
      <c:valAx>
        <c:axId val="841927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1924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INGLESE</a:t>
            </a:r>
            <a:r>
              <a:rPr lang="en-GB" baseline="0"/>
              <a:t> CLASSI QUINTE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'INGLESE CL 5'!$B$36</c:f>
              <c:strCache>
                <c:ptCount val="1"/>
                <c:pt idx="0">
                  <c:v>LISTENING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'INGLESE CL 5'!$A$37:$A$40</c:f>
              <c:strCache>
                <c:ptCount val="4"/>
                <c:pt idx="0">
                  <c:v>5A DEFILIPPO</c:v>
                </c:pt>
                <c:pt idx="1">
                  <c:v>5B DEFILIPPO</c:v>
                </c:pt>
                <c:pt idx="2">
                  <c:v>5C DEFILIPPO</c:v>
                </c:pt>
                <c:pt idx="3">
                  <c:v>5A ALESSANDRINI</c:v>
                </c:pt>
              </c:strCache>
            </c:strRef>
          </c:cat>
          <c:val>
            <c:numRef>
              <c:f>'INGLESE CL 5'!$B$37:$B$40</c:f>
              <c:numCache>
                <c:formatCode>0%</c:formatCode>
                <c:ptCount val="4"/>
                <c:pt idx="0">
                  <c:v>0.89000000000000024</c:v>
                </c:pt>
                <c:pt idx="1">
                  <c:v>0.9</c:v>
                </c:pt>
                <c:pt idx="2">
                  <c:v>0.93499999999999994</c:v>
                </c:pt>
                <c:pt idx="3">
                  <c:v>0.8846153846153848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77-45FF-BAF0-A5C6228E2BD7}"/>
            </c:ext>
          </c:extLst>
        </c:ser>
        <c:ser>
          <c:idx val="1"/>
          <c:order val="1"/>
          <c:tx>
            <c:strRef>
              <c:f>'INGLESE CL 5'!$C$36</c:f>
              <c:strCache>
                <c:ptCount val="1"/>
                <c:pt idx="0">
                  <c:v>READING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'INGLESE CL 5'!$A$37:$A$40</c:f>
              <c:strCache>
                <c:ptCount val="4"/>
                <c:pt idx="0">
                  <c:v>5A DEFILIPPO</c:v>
                </c:pt>
                <c:pt idx="1">
                  <c:v>5B DEFILIPPO</c:v>
                </c:pt>
                <c:pt idx="2">
                  <c:v>5C DEFILIPPO</c:v>
                </c:pt>
                <c:pt idx="3">
                  <c:v>5A ALESSANDRINI</c:v>
                </c:pt>
              </c:strCache>
            </c:strRef>
          </c:cat>
          <c:val>
            <c:numRef>
              <c:f>'INGLESE CL 5'!$C$37:$C$40</c:f>
              <c:numCache>
                <c:formatCode>0%</c:formatCode>
                <c:ptCount val="4"/>
                <c:pt idx="0">
                  <c:v>0.83000000000000007</c:v>
                </c:pt>
                <c:pt idx="1">
                  <c:v>0.84</c:v>
                </c:pt>
                <c:pt idx="2">
                  <c:v>0.84500000000000008</c:v>
                </c:pt>
                <c:pt idx="3">
                  <c:v>0.87692307692307692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77-45FF-BAF0-A5C6228E2BD7}"/>
            </c:ext>
          </c:extLst>
        </c:ser>
        <c:ser>
          <c:idx val="2"/>
          <c:order val="2"/>
          <c:tx>
            <c:strRef>
              <c:f>'INGLESE CL 5'!$D$36</c:f>
              <c:strCache>
                <c:ptCount val="1"/>
                <c:pt idx="0">
                  <c:v>WRITING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'INGLESE CL 5'!$A$37:$A$40</c:f>
              <c:strCache>
                <c:ptCount val="4"/>
                <c:pt idx="0">
                  <c:v>5A DEFILIPPO</c:v>
                </c:pt>
                <c:pt idx="1">
                  <c:v>5B DEFILIPPO</c:v>
                </c:pt>
                <c:pt idx="2">
                  <c:v>5C DEFILIPPO</c:v>
                </c:pt>
                <c:pt idx="3">
                  <c:v>5A ALESSANDRINI</c:v>
                </c:pt>
              </c:strCache>
            </c:strRef>
          </c:cat>
          <c:val>
            <c:numRef>
              <c:f>'INGLESE CL 5'!$D$37:$D$40</c:f>
              <c:numCache>
                <c:formatCode>0%</c:formatCode>
                <c:ptCount val="4"/>
                <c:pt idx="0">
                  <c:v>0.83750000000000013</c:v>
                </c:pt>
                <c:pt idx="1">
                  <c:v>0.85133333333333316</c:v>
                </c:pt>
                <c:pt idx="2">
                  <c:v>0.8949999999999998</c:v>
                </c:pt>
                <c:pt idx="3">
                  <c:v>0.76923076923076927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77-45FF-BAF0-A5C6228E2BD7}"/>
            </c:ext>
          </c:extLst>
        </c:ser>
        <c:ser>
          <c:idx val="3"/>
          <c:order val="3"/>
          <c:tx>
            <c:strRef>
              <c:f>'INGLESE CL 5'!$E$36</c:f>
              <c:strCache>
                <c:ptCount val="1"/>
                <c:pt idx="0">
                  <c:v>SPEAKING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'INGLESE CL 5'!$A$37:$A$40</c:f>
              <c:strCache>
                <c:ptCount val="4"/>
                <c:pt idx="0">
                  <c:v>5A DEFILIPPO</c:v>
                </c:pt>
                <c:pt idx="1">
                  <c:v>5B DEFILIPPO</c:v>
                </c:pt>
                <c:pt idx="2">
                  <c:v>5C DEFILIPPO</c:v>
                </c:pt>
                <c:pt idx="3">
                  <c:v>5A ALESSANDRINI</c:v>
                </c:pt>
              </c:strCache>
            </c:strRef>
          </c:cat>
          <c:val>
            <c:numRef>
              <c:f>'INGLESE CL 5'!$E$37:$E$40</c:f>
              <c:numCache>
                <c:formatCode>0%</c:formatCode>
                <c:ptCount val="4"/>
                <c:pt idx="0">
                  <c:v>0.86699999999999977</c:v>
                </c:pt>
                <c:pt idx="1">
                  <c:v>0.874</c:v>
                </c:pt>
                <c:pt idx="2">
                  <c:v>0.88149999999999995</c:v>
                </c:pt>
                <c:pt idx="3">
                  <c:v>0.86153846153846159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77-45FF-BAF0-A5C6228E2B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382463"/>
        <c:axId val="88387039"/>
      </c:barChart>
      <c:catAx>
        <c:axId val="883824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387039"/>
        <c:crosses val="autoZero"/>
        <c:auto val="1"/>
        <c:lblAlgn val="ctr"/>
        <c:lblOffset val="100"/>
        <c:noMultiLvlLbl val="0"/>
      </c:catAx>
      <c:valAx>
        <c:axId val="883870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3824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Media</a:t>
            </a:r>
            <a:r>
              <a:rPr lang="en-GB" baseline="0"/>
              <a:t> complessiva ITA vs MATE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'MEDIE COMPLESSIVE ITA MATE'!$B$1</c:f>
              <c:strCache>
                <c:ptCount val="1"/>
                <c:pt idx="0">
                  <c:v>ITALIANO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'MEDIE COMPLESSIVE ITA MATE'!$A$2:$A$6</c:f>
              <c:strCache>
                <c:ptCount val="5"/>
                <c:pt idx="0">
                  <c:v>CLASSI PRIME</c:v>
                </c:pt>
                <c:pt idx="1">
                  <c:v>CLASSI SECONDE</c:v>
                </c:pt>
                <c:pt idx="2">
                  <c:v>CLASSI TERZE</c:v>
                </c:pt>
                <c:pt idx="3">
                  <c:v>CLASSI QUARTE</c:v>
                </c:pt>
                <c:pt idx="4">
                  <c:v>CLASSI QUINTE</c:v>
                </c:pt>
              </c:strCache>
            </c:strRef>
          </c:cat>
          <c:val>
            <c:numRef>
              <c:f>'MEDIE COMPLESSIVE ITA MATE'!$B$2:$B$6</c:f>
              <c:numCache>
                <c:formatCode>0%</c:formatCode>
                <c:ptCount val="5"/>
                <c:pt idx="0">
                  <c:v>0.89241930171278006</c:v>
                </c:pt>
                <c:pt idx="1">
                  <c:v>0.77977058029689628</c:v>
                </c:pt>
                <c:pt idx="2">
                  <c:v>0.8341547619047619</c:v>
                </c:pt>
                <c:pt idx="3">
                  <c:v>0.76513784146137098</c:v>
                </c:pt>
                <c:pt idx="4">
                  <c:v>0.73619999999999997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D6-4343-AC30-94BEC05625DD}"/>
            </c:ext>
          </c:extLst>
        </c:ser>
        <c:ser>
          <c:idx val="1"/>
          <c:order val="1"/>
          <c:tx>
            <c:strRef>
              <c:f>'MEDIE COMPLESSIVE ITA MATE'!$C$1</c:f>
              <c:strCache>
                <c:ptCount val="1"/>
                <c:pt idx="0">
                  <c:v>MATEMATIVCA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'MEDIE COMPLESSIVE ITA MATE'!$A$2:$A$6</c:f>
              <c:strCache>
                <c:ptCount val="5"/>
                <c:pt idx="0">
                  <c:v>CLASSI PRIME</c:v>
                </c:pt>
                <c:pt idx="1">
                  <c:v>CLASSI SECONDE</c:v>
                </c:pt>
                <c:pt idx="2">
                  <c:v>CLASSI TERZE</c:v>
                </c:pt>
                <c:pt idx="3">
                  <c:v>CLASSI QUARTE</c:v>
                </c:pt>
                <c:pt idx="4">
                  <c:v>CLASSI QUINTE</c:v>
                </c:pt>
              </c:strCache>
            </c:strRef>
          </c:cat>
          <c:val>
            <c:numRef>
              <c:f>'MEDIE COMPLESSIVE ITA MATE'!$C$2:$C$6</c:f>
              <c:numCache>
                <c:formatCode>0%</c:formatCode>
                <c:ptCount val="5"/>
                <c:pt idx="0">
                  <c:v>0.95559644059644056</c:v>
                </c:pt>
                <c:pt idx="1">
                  <c:v>0.90197031039136322</c:v>
                </c:pt>
                <c:pt idx="2">
                  <c:v>0.76750457875457867</c:v>
                </c:pt>
                <c:pt idx="3">
                  <c:v>0.7437345679012346</c:v>
                </c:pt>
                <c:pt idx="4">
                  <c:v>0.68609401709401707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D6-4343-AC30-94BEC0562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61039"/>
        <c:axId val="4444335"/>
      </c:barChart>
      <c:catAx>
        <c:axId val="4061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4335"/>
        <c:crosses val="autoZero"/>
        <c:auto val="1"/>
        <c:lblAlgn val="ctr"/>
        <c:lblOffset val="100"/>
        <c:noMultiLvlLbl val="0"/>
      </c:catAx>
      <c:valAx>
        <c:axId val="44443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10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'MEDIE COMPLESSIVE INGLESE'!$B$5:$B$6</c:f>
              <c:strCache>
                <c:ptCount val="2"/>
                <c:pt idx="0">
                  <c:v> </c:v>
                </c:pt>
                <c:pt idx="1">
                  <c:v>score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'MEDIE COMPLESSIVE INGLESE'!$A$7:$A$9</c:f>
              <c:strCache>
                <c:ptCount val="3"/>
                <c:pt idx="0">
                  <c:v>CLASSI TERZE</c:v>
                </c:pt>
                <c:pt idx="1">
                  <c:v>CLASSI QUARTE</c:v>
                </c:pt>
                <c:pt idx="2">
                  <c:v>CLASSI QUINTE</c:v>
                </c:pt>
              </c:strCache>
            </c:strRef>
          </c:cat>
          <c:val>
            <c:numRef>
              <c:f>'MEDIE COMPLESSIVE INGLESE'!$B$7:$B$9</c:f>
              <c:numCache>
                <c:formatCode>0%</c:formatCode>
                <c:ptCount val="3"/>
                <c:pt idx="0">
                  <c:v>0.86984546703296706</c:v>
                </c:pt>
                <c:pt idx="1">
                  <c:v>0.78390899122807023</c:v>
                </c:pt>
                <c:pt idx="2">
                  <c:v>0.86491506410256414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B7-4D0E-8C13-B9AC9AB8FB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44986880"/>
        <c:axId val="1544987296"/>
      </c:barChart>
      <c:catAx>
        <c:axId val="1544986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4987296"/>
        <c:crosses val="autoZero"/>
        <c:auto val="1"/>
        <c:lblAlgn val="ctr"/>
        <c:lblOffset val="100"/>
        <c:noMultiLvlLbl val="0"/>
      </c:catAx>
      <c:valAx>
        <c:axId val="1544987296"/>
        <c:scaling>
          <c:orientation val="minMax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4986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Matematica classi prime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'MATE CL 1'!$B$3</c:f>
              <c:strCache>
                <c:ptCount val="1"/>
                <c:pt idx="0">
                  <c:v>NUMERI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('MATE CL 1'!$B$1,'MATE CL 1'!$H$1,'MATE CL 1'!$N$1)</c:f>
              <c:strCache>
                <c:ptCount val="3"/>
                <c:pt idx="0">
                  <c:v>1A DE FILIPPO</c:v>
                </c:pt>
                <c:pt idx="1">
                  <c:v>1B DE FILIPPO</c:v>
                </c:pt>
                <c:pt idx="2">
                  <c:v>1A ALESSAND</c:v>
                </c:pt>
              </c:strCache>
            </c:strRef>
          </c:cat>
          <c:val>
            <c:numRef>
              <c:f>('MATE CL 1'!$B$30,'MATE CL 1'!$H$30,'MATE CL 1'!$N$30)</c:f>
              <c:numCache>
                <c:formatCode>0%</c:formatCode>
                <c:ptCount val="3"/>
                <c:pt idx="0">
                  <c:v>0.99</c:v>
                </c:pt>
                <c:pt idx="1">
                  <c:v>0.98681818181818182</c:v>
                </c:pt>
                <c:pt idx="2">
                  <c:v>0.89956521739130435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56-42DB-A0B4-315EA314E528}"/>
            </c:ext>
          </c:extLst>
        </c:ser>
        <c:ser>
          <c:idx val="1"/>
          <c:order val="1"/>
          <c:tx>
            <c:strRef>
              <c:f>'MATE CL 1'!$C$3</c:f>
              <c:strCache>
                <c:ptCount val="1"/>
                <c:pt idx="0">
                  <c:v>RELAZIONI,DATI E PREVIS.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('MATE CL 1'!$B$1,'MATE CL 1'!$H$1,'MATE CL 1'!$N$1)</c:f>
              <c:strCache>
                <c:ptCount val="3"/>
                <c:pt idx="0">
                  <c:v>1A DE FILIPPO</c:v>
                </c:pt>
                <c:pt idx="1">
                  <c:v>1B DE FILIPPO</c:v>
                </c:pt>
                <c:pt idx="2">
                  <c:v>1A ALESSAND</c:v>
                </c:pt>
              </c:strCache>
            </c:strRef>
          </c:cat>
          <c:val>
            <c:numRef>
              <c:f>('MATE CL 1'!$C$30,'MATE CL 1'!$I$30,'MATE CL 1'!$O$30)</c:f>
              <c:numCache>
                <c:formatCode>0%</c:formatCode>
                <c:ptCount val="3"/>
                <c:pt idx="0">
                  <c:v>0.92608695652173911</c:v>
                </c:pt>
                <c:pt idx="1">
                  <c:v>0.99545454545454537</c:v>
                </c:pt>
                <c:pt idx="2">
                  <c:v>0.97826086956521741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56-42DB-A0B4-315EA314E528}"/>
            </c:ext>
          </c:extLst>
        </c:ser>
        <c:ser>
          <c:idx val="2"/>
          <c:order val="2"/>
          <c:tx>
            <c:strRef>
              <c:f>'MATE CL 1'!$D$3</c:f>
              <c:strCache>
                <c:ptCount val="1"/>
                <c:pt idx="0">
                  <c:v>SPAZIO E FIGURE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('MATE CL 1'!$B$1,'MATE CL 1'!$H$1,'MATE CL 1'!$N$1)</c:f>
              <c:strCache>
                <c:ptCount val="3"/>
                <c:pt idx="0">
                  <c:v>1A DE FILIPPO</c:v>
                </c:pt>
                <c:pt idx="1">
                  <c:v>1B DE FILIPPO</c:v>
                </c:pt>
                <c:pt idx="2">
                  <c:v>1A ALESSAND</c:v>
                </c:pt>
              </c:strCache>
            </c:strRef>
          </c:cat>
          <c:val>
            <c:numRef>
              <c:f>('MATE CL 1'!$D$30,'MATE CL 1'!$J$30,'MATE CL 1'!$P$30)</c:f>
              <c:numCache>
                <c:formatCode>0%</c:formatCode>
                <c:ptCount val="3"/>
                <c:pt idx="0">
                  <c:v>0.99130434782608701</c:v>
                </c:pt>
                <c:pt idx="1">
                  <c:v>0.9480952380952381</c:v>
                </c:pt>
                <c:pt idx="2">
                  <c:v>0.88478260869565228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56-42DB-A0B4-315EA314E52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42299487"/>
        <c:axId val="342299903"/>
      </c:barChart>
      <c:catAx>
        <c:axId val="34229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299903"/>
        <c:crosses val="autoZero"/>
        <c:auto val="1"/>
        <c:lblAlgn val="ctr"/>
        <c:lblOffset val="100"/>
        <c:noMultiLvlLbl val="0"/>
      </c:catAx>
      <c:valAx>
        <c:axId val="342299903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299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'ITA CL 2'!$B$32</c:f>
              <c:strCache>
                <c:ptCount val="1"/>
                <c:pt idx="0">
                  <c:v>Ascoltare e comprendere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'ITA CL 2'!$A$33:$A$35</c:f>
              <c:strCache>
                <c:ptCount val="3"/>
                <c:pt idx="0">
                  <c:v>2A DE FILIPPO</c:v>
                </c:pt>
                <c:pt idx="1">
                  <c:v>2B DE FILIPPO</c:v>
                </c:pt>
                <c:pt idx="2">
                  <c:v>2A ALESSAND</c:v>
                </c:pt>
              </c:strCache>
            </c:strRef>
          </c:cat>
          <c:val>
            <c:numRef>
              <c:f>'ITA CL 2'!$B$33:$B$35</c:f>
              <c:numCache>
                <c:formatCode>0%</c:formatCode>
                <c:ptCount val="3"/>
                <c:pt idx="0">
                  <c:v>0.89473684210526316</c:v>
                </c:pt>
                <c:pt idx="1">
                  <c:v>0.87894736842105281</c:v>
                </c:pt>
                <c:pt idx="2">
                  <c:v>0.9307692307692309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F5-4FEC-9AA2-6C736B6184C3}"/>
            </c:ext>
          </c:extLst>
        </c:ser>
        <c:ser>
          <c:idx val="1"/>
          <c:order val="1"/>
          <c:tx>
            <c:strRef>
              <c:f>'ITA CL 2'!$C$32</c:f>
              <c:strCache>
                <c:ptCount val="1"/>
                <c:pt idx="0">
                  <c:v>Leggere e comprendere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'ITA CL 2'!$A$33:$A$35</c:f>
              <c:strCache>
                <c:ptCount val="3"/>
                <c:pt idx="0">
                  <c:v>2A DE FILIPPO</c:v>
                </c:pt>
                <c:pt idx="1">
                  <c:v>2B DE FILIPPO</c:v>
                </c:pt>
                <c:pt idx="2">
                  <c:v>2A ALESSAND</c:v>
                </c:pt>
              </c:strCache>
            </c:strRef>
          </c:cat>
          <c:val>
            <c:numRef>
              <c:f>'ITA CL 2'!$C$33:$C$35</c:f>
              <c:numCache>
                <c:formatCode>0%</c:formatCode>
                <c:ptCount val="3"/>
                <c:pt idx="0">
                  <c:v>0.8</c:v>
                </c:pt>
                <c:pt idx="1">
                  <c:v>0.65263157894736856</c:v>
                </c:pt>
                <c:pt idx="2">
                  <c:v>0.69230769230769229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F5-4FEC-9AA2-6C736B6184C3}"/>
            </c:ext>
          </c:extLst>
        </c:ser>
        <c:ser>
          <c:idx val="2"/>
          <c:order val="2"/>
          <c:tx>
            <c:strRef>
              <c:f>'ITA CL 2'!$D$32</c:f>
              <c:strCache>
                <c:ptCount val="1"/>
                <c:pt idx="0">
                  <c:v>Ortografia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'ITA CL 2'!$A$33:$A$35</c:f>
              <c:strCache>
                <c:ptCount val="3"/>
                <c:pt idx="0">
                  <c:v>2A DE FILIPPO</c:v>
                </c:pt>
                <c:pt idx="1">
                  <c:v>2B DE FILIPPO</c:v>
                </c:pt>
                <c:pt idx="2">
                  <c:v>2A ALESSAND</c:v>
                </c:pt>
              </c:strCache>
            </c:strRef>
          </c:cat>
          <c:val>
            <c:numRef>
              <c:f>'ITA CL 2'!$D$33:$D$35</c:f>
              <c:numCache>
                <c:formatCode>0%</c:formatCode>
                <c:ptCount val="3"/>
                <c:pt idx="0">
                  <c:v>0.65789473684210531</c:v>
                </c:pt>
                <c:pt idx="1">
                  <c:v>0.63684210526315788</c:v>
                </c:pt>
                <c:pt idx="2">
                  <c:v>0.57692307692307687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F5-4FEC-9AA2-6C736B6184C3}"/>
            </c:ext>
          </c:extLst>
        </c:ser>
        <c:ser>
          <c:idx val="3"/>
          <c:order val="3"/>
          <c:tx>
            <c:strRef>
              <c:f>'ITA CL 2'!$E$32</c:f>
              <c:strCache>
                <c:ptCount val="1"/>
                <c:pt idx="0">
                  <c:v>Morfosintassi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'ITA CL 2'!$A$33:$A$35</c:f>
              <c:strCache>
                <c:ptCount val="3"/>
                <c:pt idx="0">
                  <c:v>2A DE FILIPPO</c:v>
                </c:pt>
                <c:pt idx="1">
                  <c:v>2B DE FILIPPO</c:v>
                </c:pt>
                <c:pt idx="2">
                  <c:v>2A ALESSAND</c:v>
                </c:pt>
              </c:strCache>
            </c:strRef>
          </c:cat>
          <c:val>
            <c:numRef>
              <c:f>'ITA CL 2'!$E$33:$E$35</c:f>
              <c:numCache>
                <c:formatCode>0%</c:formatCode>
                <c:ptCount val="3"/>
                <c:pt idx="0">
                  <c:v>0.84736842105263166</c:v>
                </c:pt>
                <c:pt idx="1">
                  <c:v>0.90421052631578969</c:v>
                </c:pt>
                <c:pt idx="2">
                  <c:v>0.88461538461538458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F5-4FEC-9AA2-6C736B618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2389632"/>
        <c:axId val="612381728"/>
      </c:barChart>
      <c:catAx>
        <c:axId val="61238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381728"/>
        <c:crosses val="autoZero"/>
        <c:auto val="1"/>
        <c:lblAlgn val="ctr"/>
        <c:lblOffset val="100"/>
        <c:noMultiLvlLbl val="0"/>
      </c:catAx>
      <c:valAx>
        <c:axId val="612381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389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MATEMATICA</a:t>
            </a:r>
            <a:r>
              <a:rPr lang="en-GB" baseline="0"/>
              <a:t> CLASSI SECONDE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'MATE CL 2'!$B$36</c:f>
              <c:strCache>
                <c:ptCount val="1"/>
                <c:pt idx="0">
                  <c:v>NUMERI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'MATE CL 2'!$A$37:$A$39</c:f>
              <c:strCache>
                <c:ptCount val="3"/>
                <c:pt idx="0">
                  <c:v>2A DE FILIPPO</c:v>
                </c:pt>
                <c:pt idx="1">
                  <c:v>2B DE FILIPPO</c:v>
                </c:pt>
                <c:pt idx="2">
                  <c:v>2A ALESSAND</c:v>
                </c:pt>
              </c:strCache>
            </c:strRef>
          </c:cat>
          <c:val>
            <c:numRef>
              <c:f>'MATE CL 2'!$B$37:$B$39</c:f>
              <c:numCache>
                <c:formatCode>0%</c:formatCode>
                <c:ptCount val="3"/>
                <c:pt idx="0">
                  <c:v>0.91736842105263161</c:v>
                </c:pt>
                <c:pt idx="1">
                  <c:v>0.93842105263157904</c:v>
                </c:pt>
                <c:pt idx="2">
                  <c:v>0.95769230769230773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99-41A0-9F38-521E7FACD7D1}"/>
            </c:ext>
          </c:extLst>
        </c:ser>
        <c:ser>
          <c:idx val="1"/>
          <c:order val="1"/>
          <c:tx>
            <c:strRef>
              <c:f>'MATE CL 2'!$C$36</c:f>
              <c:strCache>
                <c:ptCount val="1"/>
                <c:pt idx="0">
                  <c:v>RELAZIONI,DATI E PREVIS.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'MATE CL 2'!$A$37:$A$39</c:f>
              <c:strCache>
                <c:ptCount val="3"/>
                <c:pt idx="0">
                  <c:v>2A DE FILIPPO</c:v>
                </c:pt>
                <c:pt idx="1">
                  <c:v>2B DE FILIPPO</c:v>
                </c:pt>
                <c:pt idx="2">
                  <c:v>2A ALESSAND</c:v>
                </c:pt>
              </c:strCache>
            </c:strRef>
          </c:cat>
          <c:val>
            <c:numRef>
              <c:f>'MATE CL 2'!$C$37:$C$39</c:f>
              <c:numCache>
                <c:formatCode>0%</c:formatCode>
                <c:ptCount val="3"/>
                <c:pt idx="0">
                  <c:v>0.87894736842105281</c:v>
                </c:pt>
                <c:pt idx="1">
                  <c:v>0.84736842105263166</c:v>
                </c:pt>
                <c:pt idx="2">
                  <c:v>0.96923076923076923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99-41A0-9F38-521E7FACD7D1}"/>
            </c:ext>
          </c:extLst>
        </c:ser>
        <c:ser>
          <c:idx val="2"/>
          <c:order val="2"/>
          <c:tx>
            <c:strRef>
              <c:f>'MATE CL 2'!$D$36</c:f>
              <c:strCache>
                <c:ptCount val="1"/>
                <c:pt idx="0">
                  <c:v>SPAZIO E FIGURE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'MATE CL 2'!$A$37:$A$39</c:f>
              <c:strCache>
                <c:ptCount val="3"/>
                <c:pt idx="0">
                  <c:v>2A DE FILIPPO</c:v>
                </c:pt>
                <c:pt idx="1">
                  <c:v>2B DE FILIPPO</c:v>
                </c:pt>
                <c:pt idx="2">
                  <c:v>2A ALESSAND</c:v>
                </c:pt>
              </c:strCache>
            </c:strRef>
          </c:cat>
          <c:val>
            <c:numRef>
              <c:f>'MATE CL 2'!$D$37:$D$39</c:f>
              <c:numCache>
                <c:formatCode>0%</c:formatCode>
                <c:ptCount val="3"/>
                <c:pt idx="0">
                  <c:v>0.86052631578947381</c:v>
                </c:pt>
                <c:pt idx="1">
                  <c:v>0.87894736842105281</c:v>
                </c:pt>
                <c:pt idx="2">
                  <c:v>0.86923076923076947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99-41A0-9F38-521E7FACD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1292432"/>
        <c:axId val="621306992"/>
      </c:barChart>
      <c:catAx>
        <c:axId val="62129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306992"/>
        <c:crosses val="autoZero"/>
        <c:auto val="1"/>
        <c:lblAlgn val="ctr"/>
        <c:lblOffset val="100"/>
        <c:noMultiLvlLbl val="0"/>
      </c:catAx>
      <c:valAx>
        <c:axId val="62130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292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ITALIANO</a:t>
            </a:r>
            <a:r>
              <a:rPr lang="en-GB" baseline="0"/>
              <a:t> CLASSI TERZE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'ITA CL 3'!$B$36</c:f>
              <c:strCache>
                <c:ptCount val="1"/>
                <c:pt idx="0">
                  <c:v>Ascoltare e comprendere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'ITA CL 3'!$A$37:$A$40</c:f>
              <c:strCache>
                <c:ptCount val="4"/>
                <c:pt idx="0">
                  <c:v>3A DE FILIPPO</c:v>
                </c:pt>
                <c:pt idx="1">
                  <c:v>3B DE FILIPPO</c:v>
                </c:pt>
                <c:pt idx="2">
                  <c:v>3C DEFILIPPO</c:v>
                </c:pt>
                <c:pt idx="3">
                  <c:v>3A ALESSANDRINI</c:v>
                </c:pt>
              </c:strCache>
            </c:strRef>
          </c:cat>
          <c:val>
            <c:numRef>
              <c:f>'ITA CL 3'!$B$37:$B$40</c:f>
              <c:numCache>
                <c:formatCode>0%</c:formatCode>
                <c:ptCount val="4"/>
                <c:pt idx="0">
                  <c:v>0.98666666666666669</c:v>
                </c:pt>
                <c:pt idx="1">
                  <c:v>0.91666666666666663</c:v>
                </c:pt>
                <c:pt idx="2">
                  <c:v>0.96363636363636362</c:v>
                </c:pt>
                <c:pt idx="3">
                  <c:v>0.98571428571428577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08-47FD-9EAD-1F1380642213}"/>
            </c:ext>
          </c:extLst>
        </c:ser>
        <c:ser>
          <c:idx val="1"/>
          <c:order val="1"/>
          <c:tx>
            <c:strRef>
              <c:f>'ITA CL 3'!$C$36</c:f>
              <c:strCache>
                <c:ptCount val="1"/>
                <c:pt idx="0">
                  <c:v>Leggere e comprendere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'ITA CL 3'!$A$37:$A$40</c:f>
              <c:strCache>
                <c:ptCount val="4"/>
                <c:pt idx="0">
                  <c:v>3A DE FILIPPO</c:v>
                </c:pt>
                <c:pt idx="1">
                  <c:v>3B DE FILIPPO</c:v>
                </c:pt>
                <c:pt idx="2">
                  <c:v>3C DEFILIPPO</c:v>
                </c:pt>
                <c:pt idx="3">
                  <c:v>3A ALESSANDRINI</c:v>
                </c:pt>
              </c:strCache>
            </c:strRef>
          </c:cat>
          <c:val>
            <c:numRef>
              <c:f>'ITA CL 3'!$C$37:$C$40</c:f>
              <c:numCache>
                <c:formatCode>0%</c:formatCode>
                <c:ptCount val="4"/>
                <c:pt idx="0">
                  <c:v>0.64</c:v>
                </c:pt>
                <c:pt idx="1">
                  <c:v>0.84166666666666679</c:v>
                </c:pt>
                <c:pt idx="2">
                  <c:v>0.94090909090909092</c:v>
                </c:pt>
                <c:pt idx="3">
                  <c:v>0.89642857142857157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08-47FD-9EAD-1F1380642213}"/>
            </c:ext>
          </c:extLst>
        </c:ser>
        <c:ser>
          <c:idx val="2"/>
          <c:order val="2"/>
          <c:tx>
            <c:strRef>
              <c:f>'ITA CL 3'!$D$36</c:f>
              <c:strCache>
                <c:ptCount val="1"/>
                <c:pt idx="0">
                  <c:v>Ortografia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'ITA CL 3'!$A$37:$A$40</c:f>
              <c:strCache>
                <c:ptCount val="4"/>
                <c:pt idx="0">
                  <c:v>3A DE FILIPPO</c:v>
                </c:pt>
                <c:pt idx="1">
                  <c:v>3B DE FILIPPO</c:v>
                </c:pt>
                <c:pt idx="2">
                  <c:v>3C DEFILIPPO</c:v>
                </c:pt>
                <c:pt idx="3">
                  <c:v>3A ALESSANDRINI</c:v>
                </c:pt>
              </c:strCache>
            </c:strRef>
          </c:cat>
          <c:val>
            <c:numRef>
              <c:f>'ITA CL 3'!$D$37:$D$40</c:f>
              <c:numCache>
                <c:formatCode>0%</c:formatCode>
                <c:ptCount val="4"/>
                <c:pt idx="0">
                  <c:v>0.64</c:v>
                </c:pt>
                <c:pt idx="1">
                  <c:v>0.61818181818181805</c:v>
                </c:pt>
                <c:pt idx="2">
                  <c:v>0.78181818181818175</c:v>
                </c:pt>
                <c:pt idx="3">
                  <c:v>0.77857142857142858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08-47FD-9EAD-1F1380642213}"/>
            </c:ext>
          </c:extLst>
        </c:ser>
        <c:ser>
          <c:idx val="3"/>
          <c:order val="3"/>
          <c:tx>
            <c:strRef>
              <c:f>'ITA CL 3'!$E$36</c:f>
              <c:strCache>
                <c:ptCount val="1"/>
                <c:pt idx="0">
                  <c:v>Morfosintassi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'ITA CL 3'!$A$37:$A$40</c:f>
              <c:strCache>
                <c:ptCount val="4"/>
                <c:pt idx="0">
                  <c:v>3A DE FILIPPO</c:v>
                </c:pt>
                <c:pt idx="1">
                  <c:v>3B DE FILIPPO</c:v>
                </c:pt>
                <c:pt idx="2">
                  <c:v>3C DEFILIPPO</c:v>
                </c:pt>
                <c:pt idx="3">
                  <c:v>3A ALESSANDRINI</c:v>
                </c:pt>
              </c:strCache>
            </c:strRef>
          </c:cat>
          <c:val>
            <c:numRef>
              <c:f>'ITA CL 3'!$E$37:$E$40</c:f>
              <c:numCache>
                <c:formatCode>0%</c:formatCode>
                <c:ptCount val="4"/>
                <c:pt idx="0">
                  <c:v>0.82333333333333336</c:v>
                </c:pt>
                <c:pt idx="1">
                  <c:v>0.77500000000000002</c:v>
                </c:pt>
                <c:pt idx="2">
                  <c:v>0.73642857142857143</c:v>
                </c:pt>
                <c:pt idx="3">
                  <c:v>0.73642857142857143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08-47FD-9EAD-1F1380642213}"/>
            </c:ext>
          </c:extLst>
        </c:ser>
        <c:ser>
          <c:idx val="4"/>
          <c:order val="4"/>
          <c:tx>
            <c:strRef>
              <c:f>'ITA CL 3'!$F$36</c:f>
              <c:strCache>
                <c:ptCount val="1"/>
                <c:pt idx="0">
                  <c:v>Lessico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'ITA CL 3'!$A$37:$A$40</c:f>
              <c:strCache>
                <c:ptCount val="4"/>
                <c:pt idx="0">
                  <c:v>3A DE FILIPPO</c:v>
                </c:pt>
                <c:pt idx="1">
                  <c:v>3B DE FILIPPO</c:v>
                </c:pt>
                <c:pt idx="2">
                  <c:v>3C DEFILIPPO</c:v>
                </c:pt>
                <c:pt idx="3">
                  <c:v>3A ALESSANDRINI</c:v>
                </c:pt>
              </c:strCache>
            </c:strRef>
          </c:cat>
          <c:val>
            <c:numRef>
              <c:f>'ITA CL 3'!$F$37:$F$40</c:f>
              <c:numCache>
                <c:formatCode>0%</c:formatCode>
                <c:ptCount val="4"/>
                <c:pt idx="0">
                  <c:v>0.9</c:v>
                </c:pt>
                <c:pt idx="1">
                  <c:v>0.83333333333333337</c:v>
                </c:pt>
                <c:pt idx="2">
                  <c:v>0.94545454545454544</c:v>
                </c:pt>
                <c:pt idx="3">
                  <c:v>0.94285714285714284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08-47FD-9EAD-1F1380642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94076784"/>
        <c:axId val="1694080944"/>
      </c:barChart>
      <c:catAx>
        <c:axId val="1694076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4080944"/>
        <c:crosses val="autoZero"/>
        <c:auto val="1"/>
        <c:lblAlgn val="ctr"/>
        <c:lblOffset val="100"/>
        <c:noMultiLvlLbl val="0"/>
      </c:catAx>
      <c:valAx>
        <c:axId val="1694080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4076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Matematica</a:t>
            </a:r>
            <a:r>
              <a:rPr lang="en-GB" baseline="0"/>
              <a:t> classi Terze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'MATE CL 3'!$B$33</c:f>
              <c:strCache>
                <c:ptCount val="1"/>
                <c:pt idx="0">
                  <c:v>NUMERI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'MATE CL 3'!$A$34:$A$37</c:f>
              <c:strCache>
                <c:ptCount val="4"/>
                <c:pt idx="0">
                  <c:v>3A DE FILIPPO</c:v>
                </c:pt>
                <c:pt idx="1">
                  <c:v>3B DE FILIPPO</c:v>
                </c:pt>
                <c:pt idx="2">
                  <c:v>3C defilippo</c:v>
                </c:pt>
                <c:pt idx="3">
                  <c:v>3A Alessandrini</c:v>
                </c:pt>
              </c:strCache>
            </c:strRef>
          </c:cat>
          <c:val>
            <c:numRef>
              <c:f>'MATE CL 3'!$B$34:$B$37</c:f>
              <c:numCache>
                <c:formatCode>0%</c:formatCode>
                <c:ptCount val="4"/>
                <c:pt idx="0">
                  <c:v>0.7</c:v>
                </c:pt>
                <c:pt idx="1">
                  <c:v>0.60833333333333339</c:v>
                </c:pt>
                <c:pt idx="2">
                  <c:v>0.87692307692307692</c:v>
                </c:pt>
                <c:pt idx="3">
                  <c:v>0.80642857142857161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31-41AE-A113-B4F04723FF74}"/>
            </c:ext>
          </c:extLst>
        </c:ser>
        <c:ser>
          <c:idx val="1"/>
          <c:order val="1"/>
          <c:tx>
            <c:strRef>
              <c:f>'MATE CL 3'!$C$33</c:f>
              <c:strCache>
                <c:ptCount val="1"/>
                <c:pt idx="0">
                  <c:v>RELAZIONI,DATI E PREVIS.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'MATE CL 3'!$A$34:$A$37</c:f>
              <c:strCache>
                <c:ptCount val="4"/>
                <c:pt idx="0">
                  <c:v>3A DE FILIPPO</c:v>
                </c:pt>
                <c:pt idx="1">
                  <c:v>3B DE FILIPPO</c:v>
                </c:pt>
                <c:pt idx="2">
                  <c:v>3C defilippo</c:v>
                </c:pt>
                <c:pt idx="3">
                  <c:v>3A Alessandrini</c:v>
                </c:pt>
              </c:strCache>
            </c:strRef>
          </c:cat>
          <c:val>
            <c:numRef>
              <c:f>'MATE CL 3'!$C$34:$C$37</c:f>
              <c:numCache>
                <c:formatCode>0%</c:formatCode>
                <c:ptCount val="4"/>
                <c:pt idx="0">
                  <c:v>0.77333333333333332</c:v>
                </c:pt>
                <c:pt idx="1">
                  <c:v>0.625</c:v>
                </c:pt>
                <c:pt idx="2">
                  <c:v>0.83846153846153859</c:v>
                </c:pt>
                <c:pt idx="3">
                  <c:v>0.9157142857142857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31-41AE-A113-B4F04723FF74}"/>
            </c:ext>
          </c:extLst>
        </c:ser>
        <c:ser>
          <c:idx val="2"/>
          <c:order val="2"/>
          <c:tx>
            <c:strRef>
              <c:f>'MATE CL 3'!$D$33</c:f>
              <c:strCache>
                <c:ptCount val="1"/>
                <c:pt idx="0">
                  <c:v>SPAZIO E FIGURE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'MATE CL 3'!$A$34:$A$37</c:f>
              <c:strCache>
                <c:ptCount val="4"/>
                <c:pt idx="0">
                  <c:v>3A DE FILIPPO</c:v>
                </c:pt>
                <c:pt idx="1">
                  <c:v>3B DE FILIPPO</c:v>
                </c:pt>
                <c:pt idx="2">
                  <c:v>3C defilippo</c:v>
                </c:pt>
                <c:pt idx="3">
                  <c:v>3A Alessandrini</c:v>
                </c:pt>
              </c:strCache>
            </c:strRef>
          </c:cat>
          <c:val>
            <c:numRef>
              <c:f>'MATE CL 3'!$D$34:$D$37</c:f>
              <c:numCache>
                <c:formatCode>0%</c:formatCode>
                <c:ptCount val="4"/>
                <c:pt idx="0">
                  <c:v>0.79333333333333333</c:v>
                </c:pt>
                <c:pt idx="1">
                  <c:v>0.67499999999999993</c:v>
                </c:pt>
                <c:pt idx="2">
                  <c:v>0.81538461538461549</c:v>
                </c:pt>
                <c:pt idx="3">
                  <c:v>0.78214285714285725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31-41AE-A113-B4F04723F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18800303"/>
        <c:axId val="1918794063"/>
      </c:barChart>
      <c:catAx>
        <c:axId val="19188003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8794063"/>
        <c:crosses val="autoZero"/>
        <c:auto val="1"/>
        <c:lblAlgn val="ctr"/>
        <c:lblOffset val="100"/>
        <c:noMultiLvlLbl val="0"/>
      </c:catAx>
      <c:valAx>
        <c:axId val="19187940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88003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Italiano</a:t>
            </a:r>
            <a:r>
              <a:rPr lang="en-GB" baseline="0"/>
              <a:t> classi quarte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'ITA CL 4'!$B$36</c:f>
              <c:strCache>
                <c:ptCount val="1"/>
                <c:pt idx="0">
                  <c:v>Ascoltare e comprendere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'ITA CL 4'!$A$37:$A$39</c:f>
              <c:strCache>
                <c:ptCount val="3"/>
                <c:pt idx="0">
                  <c:v>4A DE FILIPPO</c:v>
                </c:pt>
                <c:pt idx="1">
                  <c:v>4B DE FILIPPO</c:v>
                </c:pt>
                <c:pt idx="2">
                  <c:v>4A ALESSANDRINI</c:v>
                </c:pt>
              </c:strCache>
            </c:strRef>
          </c:cat>
          <c:val>
            <c:numRef>
              <c:f>'ITA CL 4'!$B$37:$B$39</c:f>
              <c:numCache>
                <c:formatCode>0%</c:formatCode>
                <c:ptCount val="3"/>
                <c:pt idx="0">
                  <c:v>0.75555555555555554</c:v>
                </c:pt>
                <c:pt idx="1">
                  <c:v>0.70333333333333337</c:v>
                </c:pt>
                <c:pt idx="2">
                  <c:v>0.95384615384615379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62-4526-8626-1C8B5A665271}"/>
            </c:ext>
          </c:extLst>
        </c:ser>
        <c:ser>
          <c:idx val="1"/>
          <c:order val="1"/>
          <c:tx>
            <c:strRef>
              <c:f>'ITA CL 4'!$C$36</c:f>
              <c:strCache>
                <c:ptCount val="1"/>
                <c:pt idx="0">
                  <c:v>Leggere e comprendere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'ITA CL 4'!$A$37:$A$39</c:f>
              <c:strCache>
                <c:ptCount val="3"/>
                <c:pt idx="0">
                  <c:v>4A DE FILIPPO</c:v>
                </c:pt>
                <c:pt idx="1">
                  <c:v>4B DE FILIPPO</c:v>
                </c:pt>
                <c:pt idx="2">
                  <c:v>4A ALESSANDRINI</c:v>
                </c:pt>
              </c:strCache>
            </c:strRef>
          </c:cat>
          <c:val>
            <c:numRef>
              <c:f>'ITA CL 4'!$C$37:$C$39</c:f>
              <c:numCache>
                <c:formatCode>0%</c:formatCode>
                <c:ptCount val="3"/>
                <c:pt idx="0">
                  <c:v>0.74166666666666659</c:v>
                </c:pt>
                <c:pt idx="1">
                  <c:v>0.77500000000000013</c:v>
                </c:pt>
                <c:pt idx="2">
                  <c:v>0.5807692307692307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62-4526-8626-1C8B5A665271}"/>
            </c:ext>
          </c:extLst>
        </c:ser>
        <c:ser>
          <c:idx val="2"/>
          <c:order val="2"/>
          <c:tx>
            <c:strRef>
              <c:f>'ITA CL 4'!$D$36</c:f>
              <c:strCache>
                <c:ptCount val="1"/>
                <c:pt idx="0">
                  <c:v>Ortografia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'ITA CL 4'!$A$37:$A$39</c:f>
              <c:strCache>
                <c:ptCount val="3"/>
                <c:pt idx="0">
                  <c:v>4A DE FILIPPO</c:v>
                </c:pt>
                <c:pt idx="1">
                  <c:v>4B DE FILIPPO</c:v>
                </c:pt>
                <c:pt idx="2">
                  <c:v>4A ALESSANDRINI</c:v>
                </c:pt>
              </c:strCache>
            </c:strRef>
          </c:cat>
          <c:val>
            <c:numRef>
              <c:f>'ITA CL 4'!$D$37:$D$39</c:f>
              <c:numCache>
                <c:formatCode>0%</c:formatCode>
                <c:ptCount val="3"/>
                <c:pt idx="0">
                  <c:v>0.65555555555555545</c:v>
                </c:pt>
                <c:pt idx="1">
                  <c:v>0.60312499999999991</c:v>
                </c:pt>
                <c:pt idx="2">
                  <c:v>0.88076923076923086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62-4526-8626-1C8B5A665271}"/>
            </c:ext>
          </c:extLst>
        </c:ser>
        <c:ser>
          <c:idx val="3"/>
          <c:order val="3"/>
          <c:tx>
            <c:strRef>
              <c:f>'ITA CL 4'!$E$36</c:f>
              <c:strCache>
                <c:ptCount val="1"/>
                <c:pt idx="0">
                  <c:v>Morfosintassi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'ITA CL 4'!$A$37:$A$39</c:f>
              <c:strCache>
                <c:ptCount val="3"/>
                <c:pt idx="0">
                  <c:v>4A DE FILIPPO</c:v>
                </c:pt>
                <c:pt idx="1">
                  <c:v>4B DE FILIPPO</c:v>
                </c:pt>
                <c:pt idx="2">
                  <c:v>4A ALESSANDRINI</c:v>
                </c:pt>
              </c:strCache>
            </c:strRef>
          </c:cat>
          <c:val>
            <c:numRef>
              <c:f>'ITA CL 4'!$E$37:$E$39</c:f>
              <c:numCache>
                <c:formatCode>0%</c:formatCode>
                <c:ptCount val="3"/>
                <c:pt idx="0">
                  <c:v>0.88529411764705879</c:v>
                </c:pt>
                <c:pt idx="1">
                  <c:v>0.73</c:v>
                </c:pt>
                <c:pt idx="2">
                  <c:v>0.73076923076923062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162-4526-8626-1C8B5A665271}"/>
            </c:ext>
          </c:extLst>
        </c:ser>
        <c:ser>
          <c:idx val="4"/>
          <c:order val="4"/>
          <c:tx>
            <c:strRef>
              <c:f>'ITA CL 4'!$F$36</c:f>
              <c:strCache>
                <c:ptCount val="1"/>
                <c:pt idx="0">
                  <c:v>Lessico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'ITA CL 4'!$A$37:$A$39</c:f>
              <c:strCache>
                <c:ptCount val="3"/>
                <c:pt idx="0">
                  <c:v>4A DE FILIPPO</c:v>
                </c:pt>
                <c:pt idx="1">
                  <c:v>4B DE FILIPPO</c:v>
                </c:pt>
                <c:pt idx="2">
                  <c:v>4A ALESSANDRINI</c:v>
                </c:pt>
              </c:strCache>
            </c:strRef>
          </c:cat>
          <c:val>
            <c:numRef>
              <c:f>'ITA CL 4'!$F$37:$F$39</c:f>
              <c:numCache>
                <c:formatCode>0%</c:formatCode>
                <c:ptCount val="3"/>
                <c:pt idx="0">
                  <c:v>0.72777777777777775</c:v>
                </c:pt>
                <c:pt idx="1">
                  <c:v>0.88437499999999991</c:v>
                </c:pt>
                <c:pt idx="2">
                  <c:v>0.86923076923076914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162-4526-8626-1C8B5A6652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2377152"/>
        <c:axId val="612388384"/>
      </c:barChart>
      <c:catAx>
        <c:axId val="61237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388384"/>
        <c:crosses val="autoZero"/>
        <c:auto val="1"/>
        <c:lblAlgn val="ctr"/>
        <c:lblOffset val="100"/>
        <c:noMultiLvlLbl val="0"/>
      </c:catAx>
      <c:valAx>
        <c:axId val="612388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377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matematica</a:t>
            </a:r>
            <a:r>
              <a:rPr lang="en-GB" baseline="0"/>
              <a:t> classi quarte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'MATE CL 4'!$B$37</c:f>
              <c:strCache>
                <c:ptCount val="1"/>
                <c:pt idx="0">
                  <c:v>NUMERI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'MATE CL 4'!$A$38:$A$41</c:f>
              <c:strCache>
                <c:ptCount val="4"/>
                <c:pt idx="0">
                  <c:v>4A DE FILIPPO</c:v>
                </c:pt>
                <c:pt idx="1">
                  <c:v>4B DE FILIPPO</c:v>
                </c:pt>
                <c:pt idx="2">
                  <c:v>4A Alessandrini</c:v>
                </c:pt>
                <c:pt idx="3">
                  <c:v> </c:v>
                </c:pt>
              </c:strCache>
            </c:strRef>
          </c:cat>
          <c:val>
            <c:numRef>
              <c:f>'MATE CL 4'!$B$38:$B$41</c:f>
              <c:numCache>
                <c:formatCode>0%</c:formatCode>
                <c:ptCount val="4"/>
                <c:pt idx="0">
                  <c:v>0.85833333333333339</c:v>
                </c:pt>
                <c:pt idx="1">
                  <c:v>0.74375000000000002</c:v>
                </c:pt>
                <c:pt idx="2">
                  <c:v>0.84185185185185174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EB-45D6-8ED2-045FFD1EB7F2}"/>
            </c:ext>
          </c:extLst>
        </c:ser>
        <c:ser>
          <c:idx val="1"/>
          <c:order val="1"/>
          <c:tx>
            <c:strRef>
              <c:f>'MATE CL 4'!$C$37</c:f>
              <c:strCache>
                <c:ptCount val="1"/>
                <c:pt idx="0">
                  <c:v>RELAZIONI,DATI E PREVIS.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'MATE CL 4'!$A$38:$A$41</c:f>
              <c:strCache>
                <c:ptCount val="4"/>
                <c:pt idx="0">
                  <c:v>4A DE FILIPPO</c:v>
                </c:pt>
                <c:pt idx="1">
                  <c:v>4B DE FILIPPO</c:v>
                </c:pt>
                <c:pt idx="2">
                  <c:v>4A Alessandrini</c:v>
                </c:pt>
                <c:pt idx="3">
                  <c:v> </c:v>
                </c:pt>
              </c:strCache>
            </c:strRef>
          </c:cat>
          <c:val>
            <c:numRef>
              <c:f>'MATE CL 4'!$C$38:$C$41</c:f>
              <c:numCache>
                <c:formatCode>0%</c:formatCode>
                <c:ptCount val="4"/>
                <c:pt idx="0">
                  <c:v>0.75333333333333341</c:v>
                </c:pt>
                <c:pt idx="1">
                  <c:v>0.68</c:v>
                </c:pt>
                <c:pt idx="2">
                  <c:v>0.62592592592592589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EB-45D6-8ED2-045FFD1EB7F2}"/>
            </c:ext>
          </c:extLst>
        </c:ser>
        <c:ser>
          <c:idx val="2"/>
          <c:order val="2"/>
          <c:tx>
            <c:strRef>
              <c:f>'MATE CL 4'!$D$37</c:f>
              <c:strCache>
                <c:ptCount val="1"/>
                <c:pt idx="0">
                  <c:v>SPAZIO E FIGURE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'MATE CL 4'!$A$38:$A$41</c:f>
              <c:strCache>
                <c:ptCount val="4"/>
                <c:pt idx="0">
                  <c:v>4A DE FILIPPO</c:v>
                </c:pt>
                <c:pt idx="1">
                  <c:v>4B DE FILIPPO</c:v>
                </c:pt>
                <c:pt idx="2">
                  <c:v>4A Alessandrini</c:v>
                </c:pt>
                <c:pt idx="3">
                  <c:v> </c:v>
                </c:pt>
              </c:strCache>
            </c:strRef>
          </c:cat>
          <c:val>
            <c:numRef>
              <c:f>'MATE CL 4'!$D$38:$D$41</c:f>
              <c:numCache>
                <c:formatCode>0%</c:formatCode>
                <c:ptCount val="4"/>
                <c:pt idx="0">
                  <c:v>0.86777777777777798</c:v>
                </c:pt>
                <c:pt idx="1">
                  <c:v>0.63375000000000015</c:v>
                </c:pt>
                <c:pt idx="2">
                  <c:v>0.68888888888888899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EB-45D6-8ED2-045FFD1EB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5172064"/>
        <c:axId val="625169568"/>
      </c:barChart>
      <c:catAx>
        <c:axId val="62517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5169568"/>
        <c:crosses val="autoZero"/>
        <c:auto val="1"/>
        <c:lblAlgn val="ctr"/>
        <c:lblOffset val="100"/>
        <c:noMultiLvlLbl val="0"/>
      </c:catAx>
      <c:valAx>
        <c:axId val="62516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5172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Matematica</a:t>
            </a:r>
            <a:r>
              <a:rPr lang="en-GB" baseline="0"/>
              <a:t> classi quinte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'MATE CL 5'!$B$37</c:f>
              <c:strCache>
                <c:ptCount val="1"/>
                <c:pt idx="0">
                  <c:v>NUMERI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'MATE CL 5'!$A$38:$A$41</c:f>
              <c:strCache>
                <c:ptCount val="4"/>
                <c:pt idx="0">
                  <c:v>5A DE FILIPPO</c:v>
                </c:pt>
                <c:pt idx="1">
                  <c:v>5B DE FILIPPO</c:v>
                </c:pt>
                <c:pt idx="2">
                  <c:v>5A Alessandrini</c:v>
                </c:pt>
                <c:pt idx="3">
                  <c:v>5C DE FILIPPO</c:v>
                </c:pt>
              </c:strCache>
            </c:strRef>
          </c:cat>
          <c:val>
            <c:numRef>
              <c:f>'MATE CL 5'!$B$38:$B$41</c:f>
              <c:numCache>
                <c:formatCode>0%</c:formatCode>
                <c:ptCount val="4"/>
                <c:pt idx="0">
                  <c:v>0.6765000000000001</c:v>
                </c:pt>
                <c:pt idx="1">
                  <c:v>0.64933333333333332</c:v>
                </c:pt>
                <c:pt idx="2">
                  <c:v>0.82230769230769241</c:v>
                </c:pt>
                <c:pt idx="3">
                  <c:v>0.65350000000000008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E1-494C-A2A7-CC10FD8868E3}"/>
            </c:ext>
          </c:extLst>
        </c:ser>
        <c:ser>
          <c:idx val="1"/>
          <c:order val="1"/>
          <c:tx>
            <c:strRef>
              <c:f>'MATE CL 5'!$C$37</c:f>
              <c:strCache>
                <c:ptCount val="1"/>
                <c:pt idx="0">
                  <c:v>RELAZIONI,DATI E PREVIS.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'MATE CL 5'!$A$38:$A$41</c:f>
              <c:strCache>
                <c:ptCount val="4"/>
                <c:pt idx="0">
                  <c:v>5A DE FILIPPO</c:v>
                </c:pt>
                <c:pt idx="1">
                  <c:v>5B DE FILIPPO</c:v>
                </c:pt>
                <c:pt idx="2">
                  <c:v>5A Alessandrini</c:v>
                </c:pt>
                <c:pt idx="3">
                  <c:v>5C DE FILIPPO</c:v>
                </c:pt>
              </c:strCache>
            </c:strRef>
          </c:cat>
          <c:val>
            <c:numRef>
              <c:f>'MATE CL 5'!$C$38:$C$41</c:f>
              <c:numCache>
                <c:formatCode>0%</c:formatCode>
                <c:ptCount val="4"/>
                <c:pt idx="0">
                  <c:v>0.61350000000000005</c:v>
                </c:pt>
                <c:pt idx="1">
                  <c:v>0.59666666666666657</c:v>
                </c:pt>
                <c:pt idx="2">
                  <c:v>0.68461538461538451</c:v>
                </c:pt>
                <c:pt idx="3">
                  <c:v>0.63650000000000007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E1-494C-A2A7-CC10FD8868E3}"/>
            </c:ext>
          </c:extLst>
        </c:ser>
        <c:ser>
          <c:idx val="2"/>
          <c:order val="2"/>
          <c:tx>
            <c:strRef>
              <c:f>'MATE CL 5'!$D$37</c:f>
              <c:strCache>
                <c:ptCount val="1"/>
                <c:pt idx="0">
                  <c:v>SPAZIO E FIGURE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'MATE CL 5'!$A$38:$A$41</c:f>
              <c:strCache>
                <c:ptCount val="4"/>
                <c:pt idx="0">
                  <c:v>5A DE FILIPPO</c:v>
                </c:pt>
                <c:pt idx="1">
                  <c:v>5B DE FILIPPO</c:v>
                </c:pt>
                <c:pt idx="2">
                  <c:v>5A Alessandrini</c:v>
                </c:pt>
                <c:pt idx="3">
                  <c:v>5C DE FILIPPO</c:v>
                </c:pt>
              </c:strCache>
            </c:strRef>
          </c:cat>
          <c:val>
            <c:numRef>
              <c:f>'MATE CL 5'!$D$38:$D$41</c:f>
              <c:numCache>
                <c:formatCode>0%</c:formatCode>
                <c:ptCount val="4"/>
                <c:pt idx="0">
                  <c:v>0.69299999999999984</c:v>
                </c:pt>
                <c:pt idx="1">
                  <c:v>0.622</c:v>
                </c:pt>
                <c:pt idx="2">
                  <c:v>0.81692307692307697</c:v>
                </c:pt>
                <c:pt idx="3">
                  <c:v>0.63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E1-494C-A2A7-CC10FD886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4674224"/>
        <c:axId val="534661328"/>
      </c:barChart>
      <c:catAx>
        <c:axId val="53467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661328"/>
        <c:crosses val="autoZero"/>
        <c:auto val="1"/>
        <c:lblAlgn val="ctr"/>
        <c:lblOffset val="100"/>
        <c:noMultiLvlLbl val="0"/>
      </c:catAx>
      <c:valAx>
        <c:axId val="534661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674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29</xdr:row>
      <xdr:rowOff>66674</xdr:rowOff>
    </xdr:from>
    <xdr:to>
      <xdr:col>13</xdr:col>
      <xdr:colOff>180974</xdr:colOff>
      <xdr:row>49</xdr:row>
      <xdr:rowOff>152399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C2FFCB05-C94A-5743-0B0C-19ECDC1B2C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</xdr:colOff>
      <xdr:row>34</xdr:row>
      <xdr:rowOff>171450</xdr:rowOff>
    </xdr:from>
    <xdr:to>
      <xdr:col>14</xdr:col>
      <xdr:colOff>601980</xdr:colOff>
      <xdr:row>51</xdr:row>
      <xdr:rowOff>68580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7A03A6B-9DB1-42CB-B062-11AB4A1DD0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91440</xdr:colOff>
      <xdr:row>33</xdr:row>
      <xdr:rowOff>19050</xdr:rowOff>
    </xdr:from>
    <xdr:to>
      <xdr:col>17</xdr:col>
      <xdr:colOff>243840</xdr:colOff>
      <xdr:row>53</xdr:row>
      <xdr:rowOff>160020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5F392B2-38D3-CC6A-A524-FCFA4C636C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396240</xdr:colOff>
      <xdr:row>35</xdr:row>
      <xdr:rowOff>133350</xdr:rowOff>
    </xdr:from>
    <xdr:to>
      <xdr:col>14</xdr:col>
      <xdr:colOff>335280</xdr:colOff>
      <xdr:row>50</xdr:row>
      <xdr:rowOff>133350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1B8D872-57E5-36CE-3262-AB7B9D8075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</xdr:colOff>
      <xdr:row>27</xdr:row>
      <xdr:rowOff>99060</xdr:rowOff>
    </xdr:from>
    <xdr:to>
      <xdr:col>17</xdr:col>
      <xdr:colOff>243840</xdr:colOff>
      <xdr:row>54</xdr:row>
      <xdr:rowOff>83820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9F1BF4D-15A6-6D14-33C2-10441B5838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274320</xdr:colOff>
      <xdr:row>1</xdr:row>
      <xdr:rowOff>167640</xdr:rowOff>
    </xdr:from>
    <xdr:to>
      <xdr:col>14</xdr:col>
      <xdr:colOff>365760</xdr:colOff>
      <xdr:row>21</xdr:row>
      <xdr:rowOff>179070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8A13582-D69E-EE25-83E6-8AF2C79A21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9</xdr:row>
      <xdr:rowOff>179070</xdr:rowOff>
    </xdr:from>
    <xdr:to>
      <xdr:col>15</xdr:col>
      <xdr:colOff>228600</xdr:colOff>
      <xdr:row>24</xdr:row>
      <xdr:rowOff>179070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2908D20-4818-5605-5938-352BE49EA8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106680</xdr:colOff>
      <xdr:row>31</xdr:row>
      <xdr:rowOff>102870</xdr:rowOff>
    </xdr:from>
    <xdr:to>
      <xdr:col>18</xdr:col>
      <xdr:colOff>266700</xdr:colOff>
      <xdr:row>55</xdr:row>
      <xdr:rowOff>68580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D0FC13B-23C2-4277-81EA-2E487DDC8E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</xdr:colOff>
      <xdr:row>30</xdr:row>
      <xdr:rowOff>163830</xdr:rowOff>
    </xdr:from>
    <xdr:to>
      <xdr:col>16</xdr:col>
      <xdr:colOff>358140</xdr:colOff>
      <xdr:row>46</xdr:row>
      <xdr:rowOff>91440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27873A3-6553-F39F-C7DF-60C5B6B5F2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571499</xdr:colOff>
      <xdr:row>28</xdr:row>
      <xdr:rowOff>76200</xdr:rowOff>
    </xdr:from>
    <xdr:to>
      <xdr:col>19</xdr:col>
      <xdr:colOff>76199</xdr:colOff>
      <xdr:row>53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401824-0EA4-274E-45FE-A94BA1C912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160020</xdr:colOff>
      <xdr:row>36</xdr:row>
      <xdr:rowOff>156210</xdr:rowOff>
    </xdr:from>
    <xdr:to>
      <xdr:col>18</xdr:col>
      <xdr:colOff>415290</xdr:colOff>
      <xdr:row>57</xdr:row>
      <xdr:rowOff>160020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7C525A0-0461-B081-60E5-5ABE70B689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274320</xdr:colOff>
      <xdr:row>28</xdr:row>
      <xdr:rowOff>26670</xdr:rowOff>
    </xdr:from>
    <xdr:to>
      <xdr:col>19</xdr:col>
      <xdr:colOff>85725</xdr:colOff>
      <xdr:row>49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6B82066-E813-371D-726F-4D69F31E19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</xdr:colOff>
      <xdr:row>28</xdr:row>
      <xdr:rowOff>68580</xdr:rowOff>
    </xdr:from>
    <xdr:to>
      <xdr:col>18</xdr:col>
      <xdr:colOff>289560</xdr:colOff>
      <xdr:row>51</xdr:row>
      <xdr:rowOff>68580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DD26CE1-D2C6-7A50-7D46-EDA053ACD4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411480</xdr:colOff>
      <xdr:row>33</xdr:row>
      <xdr:rowOff>38100</xdr:rowOff>
    </xdr:from>
    <xdr:to>
      <xdr:col>17</xdr:col>
      <xdr:colOff>457200</xdr:colOff>
      <xdr:row>54</xdr:row>
      <xdr:rowOff>186690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EFC8300-4655-E3B5-66F1-9D516ECD0A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144780</xdr:colOff>
      <xdr:row>29</xdr:row>
      <xdr:rowOff>45720</xdr:rowOff>
    </xdr:from>
    <xdr:to>
      <xdr:col>16</xdr:col>
      <xdr:colOff>388620</xdr:colOff>
      <xdr:row>53</xdr:row>
      <xdr:rowOff>15240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6825B88-B638-88B0-CD08-84918D038C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D1F84-484D-432C-BB89-6C382271C857}">
  <dimension ref="A1:R28"/>
  <sheetViews>
    <sheetView topLeftCell="A26" workbookViewId="0">
      <selection activeCell="K18" sqref="K18"/>
    </sheetView>
  </sheetViews>
  <sheetFormatPr defaultRowHeight="14.4" x14ac:dyDescent="0.3"/>
  <cols>
    <col min="6" max="6" width="9.33203125" customWidth="1"/>
    <col min="8" max="8" width="9.33203125" customWidth="1"/>
  </cols>
  <sheetData>
    <row r="1" spans="1:18" x14ac:dyDescent="0.3">
      <c r="B1" s="12" t="s">
        <v>9</v>
      </c>
      <c r="C1" s="7"/>
      <c r="H1" s="12" t="s">
        <v>10</v>
      </c>
      <c r="M1" s="12" t="s">
        <v>18</v>
      </c>
    </row>
    <row r="2" spans="1:18" ht="22.2" thickBot="1" x14ac:dyDescent="0.35">
      <c r="B2" s="1" t="s">
        <v>0</v>
      </c>
      <c r="C2" s="1" t="s">
        <v>1</v>
      </c>
      <c r="G2" s="1" t="s">
        <v>0</v>
      </c>
      <c r="H2" s="1" t="s">
        <v>1</v>
      </c>
      <c r="M2" s="1" t="s">
        <v>0</v>
      </c>
      <c r="N2" s="1" t="s">
        <v>1</v>
      </c>
      <c r="Q2" s="1" t="s">
        <v>0</v>
      </c>
      <c r="R2" s="1" t="s">
        <v>1</v>
      </c>
    </row>
    <row r="3" spans="1:18" ht="15" thickBot="1" x14ac:dyDescent="0.35">
      <c r="A3">
        <v>1</v>
      </c>
      <c r="B3" s="14">
        <v>0.9</v>
      </c>
      <c r="C3" s="14">
        <v>1</v>
      </c>
      <c r="F3">
        <v>1</v>
      </c>
      <c r="G3" s="14">
        <v>1</v>
      </c>
      <c r="H3" s="14">
        <v>1</v>
      </c>
      <c r="L3">
        <v>1</v>
      </c>
      <c r="M3" s="14">
        <v>1</v>
      </c>
      <c r="N3" s="14">
        <v>1</v>
      </c>
      <c r="P3" s="12" t="s">
        <v>9</v>
      </c>
      <c r="Q3" s="9">
        <v>0.78333333333333333</v>
      </c>
      <c r="R3" s="9">
        <v>0.88750000000000007</v>
      </c>
    </row>
    <row r="4" spans="1:18" ht="15" thickBot="1" x14ac:dyDescent="0.35">
      <c r="A4">
        <v>2</v>
      </c>
      <c r="B4" s="15">
        <v>0.7</v>
      </c>
      <c r="C4" s="15">
        <v>1</v>
      </c>
      <c r="F4">
        <v>2</v>
      </c>
      <c r="G4" s="15">
        <v>0.75</v>
      </c>
      <c r="H4" s="15">
        <v>1</v>
      </c>
      <c r="L4">
        <v>2</v>
      </c>
      <c r="M4" s="15">
        <v>1</v>
      </c>
      <c r="N4" s="15">
        <v>1</v>
      </c>
      <c r="P4" s="12" t="s">
        <v>10</v>
      </c>
      <c r="Q4" s="9">
        <v>0.82619047619047625</v>
      </c>
      <c r="R4" s="9">
        <v>0.98695652173913051</v>
      </c>
    </row>
    <row r="5" spans="1:18" ht="15" thickBot="1" x14ac:dyDescent="0.35">
      <c r="A5">
        <v>3</v>
      </c>
      <c r="B5" s="15">
        <v>0.9</v>
      </c>
      <c r="C5" s="15">
        <v>0.9</v>
      </c>
      <c r="F5">
        <v>3</v>
      </c>
      <c r="G5" s="15">
        <v>1</v>
      </c>
      <c r="H5" s="15">
        <v>1</v>
      </c>
      <c r="L5">
        <v>3</v>
      </c>
      <c r="M5" s="15">
        <v>0.72</v>
      </c>
      <c r="N5" s="15">
        <v>0.7</v>
      </c>
      <c r="P5" s="12" t="s">
        <v>18</v>
      </c>
      <c r="Q5" s="3">
        <v>0.94869565217391305</v>
      </c>
      <c r="R5" s="3">
        <v>0.90434782608695652</v>
      </c>
    </row>
    <row r="6" spans="1:18" ht="15" thickBot="1" x14ac:dyDescent="0.35">
      <c r="A6">
        <v>4</v>
      </c>
      <c r="B6" s="15">
        <v>0.8</v>
      </c>
      <c r="C6" s="15">
        <v>0.7</v>
      </c>
      <c r="F6">
        <v>4</v>
      </c>
      <c r="G6" s="15">
        <v>0.7</v>
      </c>
      <c r="H6" s="15">
        <v>1</v>
      </c>
      <c r="L6">
        <v>4</v>
      </c>
      <c r="M6" s="15">
        <v>0.82</v>
      </c>
      <c r="N6" s="15">
        <v>1</v>
      </c>
    </row>
    <row r="7" spans="1:18" ht="15" thickBot="1" x14ac:dyDescent="0.35">
      <c r="A7">
        <v>5</v>
      </c>
      <c r="B7" s="15">
        <v>0.8</v>
      </c>
      <c r="C7" s="15">
        <v>1</v>
      </c>
      <c r="F7">
        <v>5</v>
      </c>
      <c r="G7" s="15">
        <v>0.75</v>
      </c>
      <c r="H7" s="15">
        <v>1</v>
      </c>
      <c r="L7">
        <v>5</v>
      </c>
      <c r="M7" s="15">
        <v>1</v>
      </c>
      <c r="N7" s="15">
        <v>1</v>
      </c>
    </row>
    <row r="8" spans="1:18" ht="15" thickBot="1" x14ac:dyDescent="0.35">
      <c r="A8">
        <v>6</v>
      </c>
      <c r="B8" s="15">
        <v>1</v>
      </c>
      <c r="C8" s="15">
        <v>1</v>
      </c>
      <c r="F8">
        <v>6</v>
      </c>
      <c r="G8" s="15">
        <v>0.75</v>
      </c>
      <c r="H8" s="15">
        <v>1</v>
      </c>
      <c r="L8">
        <v>6</v>
      </c>
      <c r="M8" s="15">
        <v>1</v>
      </c>
      <c r="N8" s="15">
        <v>1</v>
      </c>
    </row>
    <row r="9" spans="1:18" ht="15" thickBot="1" x14ac:dyDescent="0.35">
      <c r="A9">
        <v>7</v>
      </c>
      <c r="B9" s="15">
        <v>1</v>
      </c>
      <c r="C9" s="15">
        <v>1</v>
      </c>
      <c r="F9">
        <v>7</v>
      </c>
      <c r="G9" s="16"/>
      <c r="H9" s="15">
        <v>1</v>
      </c>
      <c r="L9">
        <v>7</v>
      </c>
      <c r="M9" s="15">
        <v>1</v>
      </c>
      <c r="N9" s="15">
        <v>1</v>
      </c>
    </row>
    <row r="10" spans="1:18" ht="15" thickBot="1" x14ac:dyDescent="0.35">
      <c r="A10">
        <v>8</v>
      </c>
      <c r="B10" s="15">
        <v>0.7</v>
      </c>
      <c r="C10" s="15">
        <v>0.7</v>
      </c>
      <c r="F10">
        <v>8</v>
      </c>
      <c r="G10" s="15" t="s">
        <v>17</v>
      </c>
      <c r="H10" s="15" t="s">
        <v>17</v>
      </c>
      <c r="L10">
        <v>8</v>
      </c>
      <c r="M10" s="15">
        <v>1</v>
      </c>
      <c r="N10" s="15">
        <v>1</v>
      </c>
    </row>
    <row r="11" spans="1:18" ht="15" thickBot="1" x14ac:dyDescent="0.35">
      <c r="A11">
        <v>9</v>
      </c>
      <c r="B11" s="15">
        <v>0.7</v>
      </c>
      <c r="C11" s="15">
        <v>1</v>
      </c>
      <c r="F11">
        <v>9</v>
      </c>
      <c r="G11" s="15">
        <v>0.8</v>
      </c>
      <c r="H11" s="15">
        <v>1</v>
      </c>
      <c r="L11">
        <v>9</v>
      </c>
      <c r="M11" s="15">
        <v>1</v>
      </c>
      <c r="N11" s="15">
        <v>1</v>
      </c>
    </row>
    <row r="12" spans="1:18" ht="15" thickBot="1" x14ac:dyDescent="0.35">
      <c r="A12">
        <v>10</v>
      </c>
      <c r="B12" s="15">
        <v>0.5</v>
      </c>
      <c r="C12" s="15">
        <v>0.5</v>
      </c>
      <c r="F12">
        <v>10</v>
      </c>
      <c r="G12" s="15">
        <v>0.8</v>
      </c>
      <c r="H12" s="15">
        <v>1</v>
      </c>
      <c r="L12">
        <v>10</v>
      </c>
      <c r="M12" s="15">
        <v>0.91</v>
      </c>
      <c r="N12" s="15">
        <v>0.5</v>
      </c>
    </row>
    <row r="13" spans="1:18" ht="15" thickBot="1" x14ac:dyDescent="0.35">
      <c r="A13">
        <v>11</v>
      </c>
      <c r="B13" s="15">
        <v>0.5</v>
      </c>
      <c r="C13" s="15">
        <v>0.7</v>
      </c>
      <c r="F13">
        <v>11</v>
      </c>
      <c r="G13" s="15">
        <v>0.75</v>
      </c>
      <c r="H13" s="15">
        <v>1</v>
      </c>
      <c r="L13">
        <v>11</v>
      </c>
      <c r="M13" s="15">
        <v>1</v>
      </c>
      <c r="N13" s="15">
        <v>1</v>
      </c>
    </row>
    <row r="14" spans="1:18" ht="15" thickBot="1" x14ac:dyDescent="0.35">
      <c r="A14">
        <v>12</v>
      </c>
      <c r="B14" s="15">
        <v>0.7</v>
      </c>
      <c r="C14" s="15">
        <v>1</v>
      </c>
      <c r="F14">
        <v>12</v>
      </c>
      <c r="G14" s="15">
        <v>0.75</v>
      </c>
      <c r="H14" s="15">
        <v>1</v>
      </c>
      <c r="L14">
        <v>12</v>
      </c>
      <c r="M14" s="15">
        <v>1</v>
      </c>
      <c r="N14" s="15">
        <v>1</v>
      </c>
    </row>
    <row r="15" spans="1:18" ht="15" thickBot="1" x14ac:dyDescent="0.35">
      <c r="A15">
        <v>13</v>
      </c>
      <c r="B15" s="15">
        <v>0.6</v>
      </c>
      <c r="C15" s="15">
        <v>0.7</v>
      </c>
      <c r="F15">
        <v>13</v>
      </c>
      <c r="G15" s="15">
        <v>1</v>
      </c>
      <c r="H15" s="15">
        <v>0.8</v>
      </c>
      <c r="L15">
        <v>13</v>
      </c>
      <c r="M15" s="15">
        <v>0.91</v>
      </c>
      <c r="N15" s="15">
        <v>1</v>
      </c>
    </row>
    <row r="16" spans="1:18" ht="15" thickBot="1" x14ac:dyDescent="0.35">
      <c r="A16">
        <v>14</v>
      </c>
      <c r="B16" s="15">
        <v>0.8</v>
      </c>
      <c r="C16" s="15">
        <v>1</v>
      </c>
      <c r="F16">
        <v>14</v>
      </c>
      <c r="G16" s="15">
        <v>0.75</v>
      </c>
      <c r="H16" s="15">
        <v>1</v>
      </c>
      <c r="L16">
        <v>14</v>
      </c>
      <c r="M16" s="15">
        <v>0.91</v>
      </c>
      <c r="N16" s="15">
        <v>1</v>
      </c>
    </row>
    <row r="17" spans="1:14" ht="15" thickBot="1" x14ac:dyDescent="0.35">
      <c r="A17">
        <v>15</v>
      </c>
      <c r="B17" s="15">
        <v>0.9</v>
      </c>
      <c r="C17" s="15">
        <v>1</v>
      </c>
      <c r="F17">
        <v>15</v>
      </c>
      <c r="G17" s="15">
        <v>0.75</v>
      </c>
      <c r="H17" s="15">
        <v>1</v>
      </c>
      <c r="L17">
        <v>15</v>
      </c>
      <c r="M17" s="15">
        <v>0.82</v>
      </c>
      <c r="N17" s="15">
        <v>1</v>
      </c>
    </row>
    <row r="18" spans="1:14" ht="15" thickBot="1" x14ac:dyDescent="0.35">
      <c r="A18">
        <v>16</v>
      </c>
      <c r="B18" s="15">
        <v>0.9</v>
      </c>
      <c r="C18" s="15">
        <v>1</v>
      </c>
      <c r="F18">
        <v>16</v>
      </c>
      <c r="G18" s="15">
        <v>0.75</v>
      </c>
      <c r="H18" s="15">
        <v>0.9</v>
      </c>
      <c r="L18">
        <v>16</v>
      </c>
      <c r="M18" s="15">
        <v>1</v>
      </c>
      <c r="N18" s="15">
        <v>0.8</v>
      </c>
    </row>
    <row r="19" spans="1:14" ht="15" thickBot="1" x14ac:dyDescent="0.35">
      <c r="A19">
        <v>17</v>
      </c>
      <c r="B19" s="15">
        <v>0.6</v>
      </c>
      <c r="C19" s="15">
        <v>1</v>
      </c>
      <c r="F19">
        <v>17</v>
      </c>
      <c r="G19" s="15">
        <v>0.8</v>
      </c>
      <c r="H19" s="15">
        <v>1</v>
      </c>
      <c r="L19">
        <v>17</v>
      </c>
      <c r="M19" s="15">
        <v>1</v>
      </c>
      <c r="N19" s="15">
        <v>0.5</v>
      </c>
    </row>
    <row r="20" spans="1:14" ht="15" thickBot="1" x14ac:dyDescent="0.35">
      <c r="A20">
        <v>18</v>
      </c>
      <c r="B20" s="15">
        <v>0.8</v>
      </c>
      <c r="C20" s="15">
        <v>1</v>
      </c>
      <c r="F20">
        <v>18</v>
      </c>
      <c r="G20" s="15">
        <v>0.8</v>
      </c>
      <c r="H20" s="15">
        <v>1</v>
      </c>
      <c r="L20">
        <v>18</v>
      </c>
      <c r="M20" s="15">
        <v>1</v>
      </c>
      <c r="N20" s="15">
        <v>1</v>
      </c>
    </row>
    <row r="21" spans="1:14" ht="15" thickBot="1" x14ac:dyDescent="0.35">
      <c r="A21">
        <v>19</v>
      </c>
      <c r="B21" s="15">
        <v>0.6</v>
      </c>
      <c r="C21" s="15">
        <v>0.5</v>
      </c>
      <c r="F21">
        <v>19</v>
      </c>
      <c r="G21" s="15">
        <v>1</v>
      </c>
      <c r="H21" s="15">
        <v>1</v>
      </c>
      <c r="L21">
        <v>19</v>
      </c>
      <c r="M21" s="15">
        <v>0.91</v>
      </c>
      <c r="N21" s="15">
        <v>0.8</v>
      </c>
    </row>
    <row r="22" spans="1:14" ht="15" thickBot="1" x14ac:dyDescent="0.35">
      <c r="A22">
        <v>20</v>
      </c>
      <c r="B22" s="15">
        <v>0.8</v>
      </c>
      <c r="C22" s="15">
        <v>1</v>
      </c>
      <c r="F22">
        <v>20</v>
      </c>
      <c r="G22" s="15">
        <v>1</v>
      </c>
      <c r="H22" s="15">
        <v>1</v>
      </c>
      <c r="L22">
        <v>20</v>
      </c>
      <c r="M22" s="15">
        <v>0.91</v>
      </c>
      <c r="N22" s="15">
        <v>0.5</v>
      </c>
    </row>
    <row r="23" spans="1:14" ht="15" thickBot="1" x14ac:dyDescent="0.35">
      <c r="A23">
        <v>21</v>
      </c>
      <c r="B23" s="15">
        <v>0.9</v>
      </c>
      <c r="C23" s="15">
        <v>1</v>
      </c>
      <c r="F23">
        <v>21</v>
      </c>
      <c r="G23" s="16" t="s">
        <v>17</v>
      </c>
      <c r="H23" s="15">
        <v>1</v>
      </c>
      <c r="L23">
        <v>21</v>
      </c>
      <c r="M23" s="15">
        <v>0.91</v>
      </c>
      <c r="N23" s="15">
        <v>1</v>
      </c>
    </row>
    <row r="24" spans="1:14" ht="15" thickBot="1" x14ac:dyDescent="0.35">
      <c r="A24">
        <v>22</v>
      </c>
      <c r="B24" s="15">
        <v>1</v>
      </c>
      <c r="C24" s="15">
        <v>1</v>
      </c>
      <c r="D24" s="2" t="s">
        <v>17</v>
      </c>
      <c r="F24">
        <v>22</v>
      </c>
      <c r="G24" s="15">
        <v>0.75</v>
      </c>
      <c r="H24" s="15">
        <v>1</v>
      </c>
      <c r="I24" s="2" t="s">
        <v>17</v>
      </c>
      <c r="L24">
        <v>22</v>
      </c>
      <c r="M24" s="15">
        <v>1</v>
      </c>
      <c r="N24" s="15">
        <v>1</v>
      </c>
    </row>
    <row r="25" spans="1:14" ht="15" thickBot="1" x14ac:dyDescent="0.35">
      <c r="A25">
        <v>23</v>
      </c>
      <c r="B25" s="15" t="s">
        <v>17</v>
      </c>
      <c r="C25" s="15" t="s">
        <v>17</v>
      </c>
      <c r="D25" s="3" t="s">
        <v>17</v>
      </c>
      <c r="F25">
        <v>23</v>
      </c>
      <c r="G25" s="15">
        <v>1</v>
      </c>
      <c r="H25" s="15">
        <v>1</v>
      </c>
      <c r="I25" s="3" t="s">
        <v>17</v>
      </c>
      <c r="L25">
        <v>23</v>
      </c>
      <c r="M25" s="15">
        <v>1</v>
      </c>
      <c r="N25" s="15">
        <v>1</v>
      </c>
    </row>
    <row r="26" spans="1:14" ht="15" thickBot="1" x14ac:dyDescent="0.35">
      <c r="A26">
        <v>24</v>
      </c>
      <c r="B26" s="15">
        <v>0.9</v>
      </c>
      <c r="C26" s="15">
        <v>1</v>
      </c>
    </row>
    <row r="28" spans="1:14" x14ac:dyDescent="0.3">
      <c r="A28" t="s">
        <v>19</v>
      </c>
      <c r="B28" s="4">
        <f>AVERAGE(B3:B26)</f>
        <v>0.78260869565217395</v>
      </c>
      <c r="C28" s="5">
        <f>AVERAGE(C3:C26)</f>
        <v>0.9</v>
      </c>
      <c r="G28" s="4">
        <f>AVERAGE(G3:G26)</f>
        <v>0.83250000000000013</v>
      </c>
      <c r="H28" s="5">
        <f>AVERAGE(H3:H26)</f>
        <v>0.98636363636363644</v>
      </c>
      <c r="M28" s="4">
        <f>AVERAGE(M3:M26)</f>
        <v>0.94869565217391305</v>
      </c>
      <c r="N28" s="5">
        <f>AVERAGE(N3:N26)</f>
        <v>0.90434782608695652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11F66-14AA-4C8B-BC7F-79397C6547E4}">
  <dimension ref="A1:AA82"/>
  <sheetViews>
    <sheetView topLeftCell="D27" workbookViewId="0">
      <selection activeCell="X21" sqref="X21"/>
    </sheetView>
  </sheetViews>
  <sheetFormatPr defaultRowHeight="14.4" x14ac:dyDescent="0.3"/>
  <cols>
    <col min="2" max="2" width="9.88671875" customWidth="1"/>
    <col min="9" max="9" width="10" customWidth="1"/>
  </cols>
  <sheetData>
    <row r="1" spans="1:27" ht="15.6" x14ac:dyDescent="0.3">
      <c r="A1" s="43"/>
      <c r="B1" s="155" t="s">
        <v>30</v>
      </c>
      <c r="C1" s="122"/>
      <c r="D1" s="60"/>
      <c r="E1" s="60"/>
      <c r="F1" s="61"/>
      <c r="H1" s="43"/>
      <c r="I1" s="155" t="s">
        <v>31</v>
      </c>
      <c r="J1" s="122"/>
      <c r="K1" s="60"/>
      <c r="L1" s="60"/>
      <c r="M1" s="61"/>
      <c r="O1" s="43"/>
      <c r="P1" s="155" t="s">
        <v>32</v>
      </c>
      <c r="Q1" s="122"/>
      <c r="R1" s="60"/>
      <c r="S1" s="60"/>
      <c r="T1" s="61"/>
      <c r="V1" s="43"/>
      <c r="W1" s="155" t="s">
        <v>33</v>
      </c>
      <c r="X1" s="122"/>
      <c r="Y1" s="60"/>
      <c r="Z1" s="60"/>
      <c r="AA1" s="61"/>
    </row>
    <row r="2" spans="1:27" x14ac:dyDescent="0.3">
      <c r="A2" s="44"/>
      <c r="B2" s="51">
        <v>1</v>
      </c>
      <c r="C2" s="51">
        <v>1</v>
      </c>
      <c r="D2" s="51">
        <v>1</v>
      </c>
      <c r="E2" s="51"/>
      <c r="F2" s="46"/>
      <c r="H2" s="44"/>
      <c r="I2" s="51">
        <v>1</v>
      </c>
      <c r="J2" s="51">
        <v>1</v>
      </c>
      <c r="K2" s="51">
        <v>1</v>
      </c>
      <c r="L2" s="51"/>
      <c r="M2" s="46"/>
      <c r="O2" s="44"/>
      <c r="P2" s="51">
        <v>1</v>
      </c>
      <c r="Q2" s="51">
        <v>1</v>
      </c>
      <c r="R2" s="51"/>
      <c r="S2" s="51"/>
      <c r="T2" s="46"/>
      <c r="V2" s="44"/>
      <c r="W2" s="51">
        <v>1</v>
      </c>
      <c r="X2" s="51">
        <v>1</v>
      </c>
      <c r="Y2" s="51"/>
      <c r="Z2" s="51"/>
      <c r="AA2" s="46"/>
    </row>
    <row r="3" spans="1:27" ht="55.8" thickBot="1" x14ac:dyDescent="0.35">
      <c r="A3" s="44"/>
      <c r="B3" s="118" t="s">
        <v>0</v>
      </c>
      <c r="C3" s="118" t="s">
        <v>1</v>
      </c>
      <c r="D3" s="119" t="s">
        <v>2</v>
      </c>
      <c r="E3" s="119" t="s">
        <v>3</v>
      </c>
      <c r="F3" s="123" t="s">
        <v>22</v>
      </c>
      <c r="G3" s="147"/>
      <c r="H3" s="44"/>
      <c r="I3" s="118" t="s">
        <v>0</v>
      </c>
      <c r="J3" s="118" t="s">
        <v>1</v>
      </c>
      <c r="K3" s="119" t="s">
        <v>2</v>
      </c>
      <c r="L3" s="119" t="s">
        <v>3</v>
      </c>
      <c r="M3" s="123" t="s">
        <v>22</v>
      </c>
      <c r="N3" s="147"/>
      <c r="O3" s="44"/>
      <c r="P3" s="118" t="s">
        <v>0</v>
      </c>
      <c r="Q3" s="118" t="s">
        <v>1</v>
      </c>
      <c r="R3" s="119" t="s">
        <v>2</v>
      </c>
      <c r="S3" s="119" t="s">
        <v>3</v>
      </c>
      <c r="T3" s="123" t="s">
        <v>22</v>
      </c>
      <c r="U3" s="147"/>
      <c r="V3" s="44"/>
      <c r="W3" s="118" t="s">
        <v>0</v>
      </c>
      <c r="X3" s="118" t="s">
        <v>1</v>
      </c>
      <c r="Y3" s="119" t="s">
        <v>2</v>
      </c>
      <c r="Z3" s="119" t="s">
        <v>3</v>
      </c>
      <c r="AA3" s="123" t="s">
        <v>22</v>
      </c>
    </row>
    <row r="4" spans="1:27" ht="15" thickBot="1" x14ac:dyDescent="0.35">
      <c r="A4" s="44">
        <v>1</v>
      </c>
      <c r="B4" s="152">
        <v>0.9</v>
      </c>
      <c r="C4" s="152">
        <v>0.6</v>
      </c>
      <c r="D4" s="152">
        <v>0.6</v>
      </c>
      <c r="E4" s="152">
        <v>0.65</v>
      </c>
      <c r="F4" s="56">
        <v>0.5</v>
      </c>
      <c r="G4" s="148"/>
      <c r="H4" s="44">
        <v>1</v>
      </c>
      <c r="I4" s="152"/>
      <c r="J4" s="152"/>
      <c r="K4" s="152"/>
      <c r="L4" s="152"/>
      <c r="M4" s="56"/>
      <c r="O4" s="44">
        <v>1</v>
      </c>
      <c r="P4" s="152">
        <v>0.95</v>
      </c>
      <c r="Q4" s="152">
        <v>0.54</v>
      </c>
      <c r="R4" s="152">
        <v>1</v>
      </c>
      <c r="S4" s="152">
        <v>0.8</v>
      </c>
      <c r="T4" s="56">
        <v>0.8</v>
      </c>
      <c r="V4" s="44">
        <v>1</v>
      </c>
      <c r="W4" s="152">
        <v>1</v>
      </c>
      <c r="X4" s="152">
        <v>0.6</v>
      </c>
      <c r="Y4" s="152">
        <v>0.95</v>
      </c>
      <c r="Z4" s="152">
        <v>0.8</v>
      </c>
      <c r="AA4" s="56">
        <v>1</v>
      </c>
    </row>
    <row r="5" spans="1:27" ht="15" thickBot="1" x14ac:dyDescent="0.35">
      <c r="A5" s="44">
        <v>2</v>
      </c>
      <c r="B5" s="152">
        <v>0.8</v>
      </c>
      <c r="C5" s="153">
        <v>0.5</v>
      </c>
      <c r="D5" s="152">
        <v>0.5</v>
      </c>
      <c r="E5" s="152">
        <v>0.5</v>
      </c>
      <c r="F5" s="56">
        <v>0.5</v>
      </c>
      <c r="G5" s="149"/>
      <c r="H5" s="44">
        <v>2</v>
      </c>
      <c r="I5" s="152">
        <v>0.9</v>
      </c>
      <c r="J5" s="153">
        <v>0.5</v>
      </c>
      <c r="K5" s="152">
        <v>0.7</v>
      </c>
      <c r="L5" s="152">
        <v>0.62</v>
      </c>
      <c r="M5" s="56">
        <v>0.73</v>
      </c>
      <c r="O5" s="44">
        <v>2</v>
      </c>
      <c r="P5" s="152">
        <v>0.8</v>
      </c>
      <c r="Q5" s="153">
        <v>0.61</v>
      </c>
      <c r="R5" s="152" t="s">
        <v>20</v>
      </c>
      <c r="S5" s="152">
        <v>0.8</v>
      </c>
      <c r="T5" s="56">
        <v>0.8</v>
      </c>
      <c r="V5" s="44">
        <v>2</v>
      </c>
      <c r="W5" s="152">
        <v>1</v>
      </c>
      <c r="X5" s="153">
        <v>0.7</v>
      </c>
      <c r="Y5" s="152">
        <v>0.8</v>
      </c>
      <c r="Z5" s="152">
        <v>0.85</v>
      </c>
      <c r="AA5" s="56">
        <v>0.85</v>
      </c>
    </row>
    <row r="6" spans="1:27" ht="15" thickBot="1" x14ac:dyDescent="0.35">
      <c r="A6" s="44">
        <v>3</v>
      </c>
      <c r="B6" s="152">
        <v>0.9</v>
      </c>
      <c r="C6" s="152">
        <v>0.6</v>
      </c>
      <c r="D6" s="152">
        <v>1</v>
      </c>
      <c r="E6" s="152">
        <v>0.85</v>
      </c>
      <c r="F6" s="56">
        <v>1</v>
      </c>
      <c r="G6" s="149"/>
      <c r="H6" s="44">
        <v>3</v>
      </c>
      <c r="I6" s="152"/>
      <c r="J6" s="152"/>
      <c r="K6" s="152"/>
      <c r="L6" s="152"/>
      <c r="M6" s="56"/>
      <c r="O6" s="44">
        <v>3</v>
      </c>
      <c r="P6" s="152">
        <v>0.8</v>
      </c>
      <c r="Q6" s="152">
        <v>0.5</v>
      </c>
      <c r="R6" s="152">
        <v>0.6</v>
      </c>
      <c r="S6" s="152">
        <v>0.62</v>
      </c>
      <c r="T6" s="56">
        <v>0.8</v>
      </c>
      <c r="V6" s="44">
        <v>3</v>
      </c>
      <c r="W6" s="152">
        <v>0.85</v>
      </c>
      <c r="X6" s="152">
        <v>0.5</v>
      </c>
      <c r="Y6" s="152">
        <v>0.7</v>
      </c>
      <c r="Z6" s="152">
        <v>0.6</v>
      </c>
      <c r="AA6" s="56">
        <v>0.85</v>
      </c>
    </row>
    <row r="7" spans="1:27" ht="15" thickBot="1" x14ac:dyDescent="0.35">
      <c r="A7" s="44">
        <v>4</v>
      </c>
      <c r="B7" s="152">
        <v>0.85</v>
      </c>
      <c r="C7" s="152">
        <v>0.5</v>
      </c>
      <c r="D7" s="152">
        <v>0.7</v>
      </c>
      <c r="E7" s="153">
        <v>0.65</v>
      </c>
      <c r="F7" s="56">
        <v>1</v>
      </c>
      <c r="G7" s="149"/>
      <c r="H7" s="44">
        <v>4</v>
      </c>
      <c r="I7" s="152">
        <v>0.95</v>
      </c>
      <c r="J7" s="152">
        <v>0.54</v>
      </c>
      <c r="K7" s="152">
        <v>0.6</v>
      </c>
      <c r="L7" s="153">
        <v>0.78</v>
      </c>
      <c r="M7" s="56">
        <v>0.67</v>
      </c>
      <c r="O7" s="44">
        <v>4</v>
      </c>
      <c r="P7" s="152">
        <v>1</v>
      </c>
      <c r="Q7" s="152">
        <v>0.69</v>
      </c>
      <c r="R7" s="152">
        <v>1</v>
      </c>
      <c r="S7" s="153">
        <v>0.9</v>
      </c>
      <c r="T7" s="56">
        <v>1</v>
      </c>
      <c r="V7" s="44">
        <v>4</v>
      </c>
      <c r="W7" s="152">
        <v>0.95</v>
      </c>
      <c r="X7" s="152">
        <v>0.5</v>
      </c>
      <c r="Y7" s="152">
        <v>1</v>
      </c>
      <c r="Z7" s="153">
        <v>0.5</v>
      </c>
      <c r="AA7" s="56">
        <v>1</v>
      </c>
    </row>
    <row r="8" spans="1:27" ht="15" thickBot="1" x14ac:dyDescent="0.35">
      <c r="A8" s="44">
        <v>5</v>
      </c>
      <c r="B8" s="152">
        <v>0.85</v>
      </c>
      <c r="C8" s="152">
        <v>0.6</v>
      </c>
      <c r="D8" s="152">
        <v>0.8</v>
      </c>
      <c r="E8" s="152">
        <v>0.5</v>
      </c>
      <c r="F8" s="56">
        <v>0.6</v>
      </c>
      <c r="G8" s="149"/>
      <c r="H8" s="44">
        <v>5</v>
      </c>
      <c r="I8" s="152">
        <v>0.65</v>
      </c>
      <c r="J8" s="152">
        <v>0.5</v>
      </c>
      <c r="K8" s="152">
        <v>0.5</v>
      </c>
      <c r="L8" s="152">
        <v>0.56000000000000005</v>
      </c>
      <c r="M8" s="56">
        <v>0.6</v>
      </c>
      <c r="O8" s="44">
        <v>5</v>
      </c>
      <c r="P8" s="152">
        <v>0.9</v>
      </c>
      <c r="Q8" s="152">
        <v>0.5</v>
      </c>
      <c r="R8" s="152">
        <v>0.9</v>
      </c>
      <c r="S8" s="152">
        <v>0.84</v>
      </c>
      <c r="T8" s="56">
        <v>0.8</v>
      </c>
      <c r="V8" s="44">
        <v>5</v>
      </c>
      <c r="W8" s="152">
        <v>0.95</v>
      </c>
      <c r="X8" s="152">
        <v>0.75</v>
      </c>
      <c r="Y8" s="152">
        <v>0.8</v>
      </c>
      <c r="Z8" s="152">
        <v>0.75</v>
      </c>
      <c r="AA8" s="56">
        <v>1</v>
      </c>
    </row>
    <row r="9" spans="1:27" ht="15" thickBot="1" x14ac:dyDescent="0.35">
      <c r="A9" s="44">
        <v>6</v>
      </c>
      <c r="B9" s="152">
        <v>1</v>
      </c>
      <c r="C9" s="152">
        <v>0.7</v>
      </c>
      <c r="D9" s="152">
        <v>0.5</v>
      </c>
      <c r="E9" s="152">
        <v>0.5</v>
      </c>
      <c r="F9" s="56">
        <v>0.7</v>
      </c>
      <c r="G9" s="149"/>
      <c r="H9" s="44">
        <v>6</v>
      </c>
      <c r="I9" s="152">
        <v>0.7</v>
      </c>
      <c r="J9" s="152">
        <v>0.5</v>
      </c>
      <c r="K9" s="152">
        <v>0.5</v>
      </c>
      <c r="L9" s="152">
        <v>0.5</v>
      </c>
      <c r="M9" s="56">
        <v>0.73</v>
      </c>
      <c r="O9" s="44">
        <v>6</v>
      </c>
      <c r="P9" s="152">
        <v>0.9</v>
      </c>
      <c r="Q9" s="152">
        <v>0.75</v>
      </c>
      <c r="R9" s="152" t="s">
        <v>20</v>
      </c>
      <c r="S9" s="152">
        <v>0.82</v>
      </c>
      <c r="T9" s="56">
        <v>0.5</v>
      </c>
      <c r="V9" s="44">
        <v>6</v>
      </c>
      <c r="W9" s="152">
        <v>0.95</v>
      </c>
      <c r="X9" s="152">
        <v>0.7</v>
      </c>
      <c r="Y9" s="152">
        <v>1</v>
      </c>
      <c r="Z9" s="152">
        <v>0.75</v>
      </c>
      <c r="AA9" s="56">
        <v>0.85</v>
      </c>
    </row>
    <row r="10" spans="1:27" ht="15" thickBot="1" x14ac:dyDescent="0.35">
      <c r="A10" s="44">
        <v>7</v>
      </c>
      <c r="B10" s="152">
        <v>0.8</v>
      </c>
      <c r="C10" s="152">
        <v>0.5</v>
      </c>
      <c r="D10" s="152">
        <v>0.6</v>
      </c>
      <c r="E10" s="152">
        <v>0.65</v>
      </c>
      <c r="F10" s="56">
        <v>0.65</v>
      </c>
      <c r="G10" s="149"/>
      <c r="H10" s="44">
        <v>7</v>
      </c>
      <c r="I10" s="152">
        <v>0.95</v>
      </c>
      <c r="J10" s="152">
        <v>0.5</v>
      </c>
      <c r="K10" s="152">
        <v>0.5</v>
      </c>
      <c r="L10" s="152">
        <v>0.53</v>
      </c>
      <c r="M10" s="56">
        <v>0.53</v>
      </c>
      <c r="O10" s="44">
        <v>7</v>
      </c>
      <c r="P10" s="152">
        <v>0.95</v>
      </c>
      <c r="Q10" s="152">
        <v>0.5</v>
      </c>
      <c r="R10" s="152">
        <v>0.5</v>
      </c>
      <c r="S10" s="152">
        <v>0.5</v>
      </c>
      <c r="T10" s="56">
        <v>0.53</v>
      </c>
      <c r="V10" s="44">
        <v>7</v>
      </c>
      <c r="W10" s="152">
        <v>1</v>
      </c>
      <c r="X10" s="152">
        <v>0.55000000000000004</v>
      </c>
      <c r="Y10" s="152">
        <v>1</v>
      </c>
      <c r="Z10" s="152">
        <v>0.85</v>
      </c>
      <c r="AA10" s="56">
        <v>0.85</v>
      </c>
    </row>
    <row r="11" spans="1:27" ht="15" thickBot="1" x14ac:dyDescent="0.35">
      <c r="A11" s="44">
        <v>8</v>
      </c>
      <c r="B11" s="152">
        <v>0.8</v>
      </c>
      <c r="C11" s="152">
        <v>0.5</v>
      </c>
      <c r="D11" s="152">
        <v>0.7</v>
      </c>
      <c r="E11" s="152">
        <v>0.55000000000000004</v>
      </c>
      <c r="F11" s="56">
        <v>0.6</v>
      </c>
      <c r="G11" s="149"/>
      <c r="H11" s="44">
        <v>8</v>
      </c>
      <c r="I11" s="152">
        <v>0.8</v>
      </c>
      <c r="J11" s="152">
        <v>0.54</v>
      </c>
      <c r="K11" s="152">
        <v>0.8</v>
      </c>
      <c r="L11" s="152">
        <v>0.72</v>
      </c>
      <c r="M11" s="56">
        <v>0.8</v>
      </c>
      <c r="O11" s="44">
        <v>8</v>
      </c>
      <c r="P11" s="152">
        <v>0.9</v>
      </c>
      <c r="Q11" s="152">
        <v>0.5</v>
      </c>
      <c r="R11" s="152">
        <v>0.8</v>
      </c>
      <c r="S11" s="152">
        <v>0.84</v>
      </c>
      <c r="T11" s="56">
        <v>0.8</v>
      </c>
      <c r="V11" s="44">
        <v>8</v>
      </c>
      <c r="W11" s="152">
        <v>1</v>
      </c>
      <c r="X11" s="152">
        <v>0.5</v>
      </c>
      <c r="Y11" s="152">
        <v>0.9</v>
      </c>
      <c r="Z11" s="152">
        <v>0.8</v>
      </c>
      <c r="AA11" s="56">
        <v>0.7</v>
      </c>
    </row>
    <row r="12" spans="1:27" ht="15" thickBot="1" x14ac:dyDescent="0.35">
      <c r="A12" s="44">
        <v>9</v>
      </c>
      <c r="B12" s="152">
        <v>0.6</v>
      </c>
      <c r="C12" s="153">
        <v>1</v>
      </c>
      <c r="D12" s="153">
        <v>0.6</v>
      </c>
      <c r="E12" s="153">
        <v>0.8</v>
      </c>
      <c r="F12" s="56">
        <v>1</v>
      </c>
      <c r="G12" s="149"/>
      <c r="H12" s="44">
        <v>9</v>
      </c>
      <c r="I12" s="152">
        <v>0.8</v>
      </c>
      <c r="J12" s="153">
        <v>0.5</v>
      </c>
      <c r="K12" s="153">
        <v>0.5</v>
      </c>
      <c r="L12" s="153">
        <v>0.5</v>
      </c>
      <c r="M12" s="56">
        <v>0.87</v>
      </c>
      <c r="O12" s="44">
        <v>9</v>
      </c>
      <c r="P12" s="152"/>
      <c r="Q12" s="153"/>
      <c r="R12" s="153"/>
      <c r="S12" s="153"/>
      <c r="T12" s="56"/>
      <c r="V12" s="44">
        <v>9</v>
      </c>
      <c r="W12" s="152">
        <v>0.95</v>
      </c>
      <c r="X12" s="153">
        <v>0.7</v>
      </c>
      <c r="Y12" s="153">
        <v>0.8</v>
      </c>
      <c r="Z12" s="153">
        <v>0.95</v>
      </c>
      <c r="AA12" s="56">
        <v>0.85</v>
      </c>
    </row>
    <row r="13" spans="1:27" ht="15" thickBot="1" x14ac:dyDescent="0.35">
      <c r="A13" s="44">
        <v>10</v>
      </c>
      <c r="B13" s="152">
        <v>1</v>
      </c>
      <c r="C13" s="152">
        <v>0.7</v>
      </c>
      <c r="D13" s="152">
        <v>0.7</v>
      </c>
      <c r="E13" s="152">
        <v>0.65</v>
      </c>
      <c r="F13" s="56">
        <v>0.6</v>
      </c>
      <c r="G13" s="149"/>
      <c r="H13" s="44">
        <v>10</v>
      </c>
      <c r="I13" s="152">
        <v>0.95</v>
      </c>
      <c r="J13" s="152">
        <v>0.62</v>
      </c>
      <c r="K13" s="152">
        <v>0.9</v>
      </c>
      <c r="L13" s="152">
        <v>0.72</v>
      </c>
      <c r="M13" s="56">
        <v>0.87</v>
      </c>
      <c r="O13" s="44">
        <v>10</v>
      </c>
      <c r="P13" s="152">
        <v>1</v>
      </c>
      <c r="Q13" s="152">
        <v>0.5</v>
      </c>
      <c r="R13" s="152">
        <v>0.8</v>
      </c>
      <c r="S13" s="152">
        <v>0.87</v>
      </c>
      <c r="T13" s="56">
        <v>0.9</v>
      </c>
      <c r="V13" s="44">
        <v>10</v>
      </c>
      <c r="W13" s="152">
        <v>0.95</v>
      </c>
      <c r="X13" s="152">
        <v>0.55000000000000004</v>
      </c>
      <c r="Y13" s="152">
        <v>0.9</v>
      </c>
      <c r="Z13" s="152">
        <v>0.6</v>
      </c>
      <c r="AA13" s="56">
        <v>0.85</v>
      </c>
    </row>
    <row r="14" spans="1:27" ht="15" thickBot="1" x14ac:dyDescent="0.35">
      <c r="A14" s="44">
        <v>11</v>
      </c>
      <c r="B14" s="152">
        <v>0.8</v>
      </c>
      <c r="C14" s="152">
        <v>0.5</v>
      </c>
      <c r="D14" s="152">
        <v>0.5</v>
      </c>
      <c r="E14" s="152">
        <v>0.8</v>
      </c>
      <c r="F14" s="56">
        <v>1</v>
      </c>
      <c r="G14" s="149"/>
      <c r="H14" s="44">
        <v>11</v>
      </c>
      <c r="I14" s="152">
        <v>0.85</v>
      </c>
      <c r="J14" s="152">
        <v>0.54</v>
      </c>
      <c r="K14" s="152">
        <v>0.5</v>
      </c>
      <c r="L14" s="152">
        <v>0.56999999999999995</v>
      </c>
      <c r="M14" s="56">
        <v>0.87</v>
      </c>
      <c r="O14" s="44">
        <v>11</v>
      </c>
      <c r="P14" s="152">
        <v>1</v>
      </c>
      <c r="Q14" s="152">
        <v>0.54</v>
      </c>
      <c r="R14" s="152">
        <v>0.9</v>
      </c>
      <c r="S14" s="152">
        <v>0.87</v>
      </c>
      <c r="T14" s="56">
        <v>1</v>
      </c>
      <c r="V14" s="44">
        <v>11</v>
      </c>
      <c r="W14" s="152">
        <v>0.95</v>
      </c>
      <c r="X14" s="152">
        <v>0.5</v>
      </c>
      <c r="Y14" s="152">
        <v>1</v>
      </c>
      <c r="Z14" s="152">
        <v>0.75</v>
      </c>
      <c r="AA14" s="56">
        <v>1</v>
      </c>
    </row>
    <row r="15" spans="1:27" ht="15" thickBot="1" x14ac:dyDescent="0.35">
      <c r="A15" s="44">
        <v>12</v>
      </c>
      <c r="B15" s="152">
        <v>0.85</v>
      </c>
      <c r="C15" s="152">
        <v>0.5</v>
      </c>
      <c r="D15" s="152">
        <v>0.8</v>
      </c>
      <c r="E15" s="152">
        <v>0.65</v>
      </c>
      <c r="F15" s="56">
        <v>0.5</v>
      </c>
      <c r="G15" s="149"/>
      <c r="H15" s="44">
        <v>12</v>
      </c>
      <c r="I15" s="152">
        <v>0.75</v>
      </c>
      <c r="J15" s="152">
        <v>0.54</v>
      </c>
      <c r="K15" s="152">
        <v>1</v>
      </c>
      <c r="L15" s="152">
        <v>0.87</v>
      </c>
      <c r="M15" s="56">
        <v>1</v>
      </c>
      <c r="O15" s="44">
        <v>12</v>
      </c>
      <c r="P15" s="152">
        <v>0.75</v>
      </c>
      <c r="Q15" s="152">
        <v>0.5</v>
      </c>
      <c r="R15" s="152">
        <v>0.7</v>
      </c>
      <c r="S15" s="152">
        <v>0.84</v>
      </c>
      <c r="T15" s="56">
        <v>0.8</v>
      </c>
      <c r="V15" s="44">
        <v>12</v>
      </c>
      <c r="W15" s="152">
        <v>0.85</v>
      </c>
      <c r="X15" s="152">
        <v>0.5</v>
      </c>
      <c r="Y15" s="152">
        <v>0.8</v>
      </c>
      <c r="Z15" s="152">
        <v>0.6</v>
      </c>
      <c r="AA15" s="56">
        <v>0.5</v>
      </c>
    </row>
    <row r="16" spans="1:27" ht="15" thickBot="1" x14ac:dyDescent="0.35">
      <c r="A16" s="44">
        <v>13</v>
      </c>
      <c r="B16" s="152">
        <v>0.85</v>
      </c>
      <c r="C16" s="152">
        <v>0.7</v>
      </c>
      <c r="D16" s="152">
        <v>0.5</v>
      </c>
      <c r="E16" s="152">
        <v>0.5</v>
      </c>
      <c r="F16" s="56">
        <v>0.9</v>
      </c>
      <c r="G16" s="149"/>
      <c r="H16" s="44">
        <v>13</v>
      </c>
      <c r="I16" s="152">
        <v>1</v>
      </c>
      <c r="J16" s="152">
        <v>0.77</v>
      </c>
      <c r="K16" s="152">
        <v>0.7</v>
      </c>
      <c r="L16" s="152">
        <v>0.75</v>
      </c>
      <c r="M16" s="56">
        <v>1</v>
      </c>
      <c r="O16" s="44">
        <v>13</v>
      </c>
      <c r="P16" s="152">
        <v>0.85</v>
      </c>
      <c r="Q16" s="152">
        <v>0.5</v>
      </c>
      <c r="R16" s="152">
        <v>0.9</v>
      </c>
      <c r="S16" s="152">
        <v>0.84</v>
      </c>
      <c r="T16" s="56">
        <v>0.8</v>
      </c>
      <c r="V16" s="44">
        <v>13</v>
      </c>
      <c r="W16" s="152">
        <v>1</v>
      </c>
      <c r="X16" s="152">
        <v>0.5</v>
      </c>
      <c r="Y16" s="152">
        <v>0.8</v>
      </c>
      <c r="Z16" s="152">
        <v>0.7</v>
      </c>
      <c r="AA16" s="56">
        <v>1</v>
      </c>
    </row>
    <row r="17" spans="1:27" ht="15" thickBot="1" x14ac:dyDescent="0.35">
      <c r="A17" s="44">
        <v>14</v>
      </c>
      <c r="B17" s="152">
        <v>0.7</v>
      </c>
      <c r="C17" s="152">
        <v>0.5</v>
      </c>
      <c r="D17" s="152">
        <v>0.6</v>
      </c>
      <c r="E17" s="152">
        <v>0.75</v>
      </c>
      <c r="F17" s="56">
        <v>0.85</v>
      </c>
      <c r="G17" s="149"/>
      <c r="H17" s="44">
        <v>14</v>
      </c>
      <c r="I17" s="152">
        <v>0.9</v>
      </c>
      <c r="J17" s="152">
        <v>0.5</v>
      </c>
      <c r="K17" s="152">
        <v>0.5</v>
      </c>
      <c r="L17" s="152">
        <v>0.56000000000000005</v>
      </c>
      <c r="M17" s="56">
        <v>0.5</v>
      </c>
      <c r="O17" s="44">
        <v>14</v>
      </c>
      <c r="P17" s="152">
        <v>0.85</v>
      </c>
      <c r="Q17" s="152">
        <v>0.83</v>
      </c>
      <c r="R17" s="152" t="s">
        <v>20</v>
      </c>
      <c r="S17" s="152">
        <v>0.77</v>
      </c>
      <c r="T17" s="56">
        <v>1</v>
      </c>
      <c r="V17" s="44">
        <v>14</v>
      </c>
      <c r="W17" s="152"/>
      <c r="X17" s="152"/>
      <c r="Y17" s="152"/>
      <c r="Z17" s="152"/>
      <c r="AA17" s="56"/>
    </row>
    <row r="18" spans="1:27" ht="15" thickBot="1" x14ac:dyDescent="0.35">
      <c r="A18" s="44">
        <v>15</v>
      </c>
      <c r="B18" s="152">
        <v>0.75</v>
      </c>
      <c r="C18" s="152">
        <v>0.5</v>
      </c>
      <c r="D18" s="152">
        <v>0.9</v>
      </c>
      <c r="E18" s="153">
        <v>0.75</v>
      </c>
      <c r="F18" s="56">
        <v>0.85</v>
      </c>
      <c r="G18" s="149"/>
      <c r="H18" s="44">
        <v>15</v>
      </c>
      <c r="I18" s="152">
        <v>0.85</v>
      </c>
      <c r="J18" s="152">
        <v>0.85</v>
      </c>
      <c r="K18" s="152">
        <v>0.5</v>
      </c>
      <c r="L18" s="153">
        <v>0.66</v>
      </c>
      <c r="M18" s="56">
        <v>0.87</v>
      </c>
      <c r="O18" s="44">
        <v>15</v>
      </c>
      <c r="P18" s="152">
        <v>0.9</v>
      </c>
      <c r="Q18" s="152">
        <v>0.54</v>
      </c>
      <c r="R18" s="152">
        <v>0.9</v>
      </c>
      <c r="S18" s="153">
        <v>0.81</v>
      </c>
      <c r="T18" s="56">
        <v>0.8</v>
      </c>
      <c r="V18" s="44">
        <v>15</v>
      </c>
      <c r="W18" s="152"/>
      <c r="X18" s="152"/>
      <c r="Y18" s="152"/>
      <c r="Z18" s="153"/>
      <c r="AA18" s="56"/>
    </row>
    <row r="19" spans="1:27" ht="15" thickBot="1" x14ac:dyDescent="0.35">
      <c r="A19" s="44">
        <v>16</v>
      </c>
      <c r="B19" s="154"/>
      <c r="C19" s="152"/>
      <c r="D19" s="152"/>
      <c r="E19" s="154"/>
      <c r="F19" s="56"/>
      <c r="G19" s="149"/>
      <c r="H19" s="44">
        <v>16</v>
      </c>
      <c r="I19" s="152">
        <v>0.95</v>
      </c>
      <c r="J19" s="152">
        <v>0.62</v>
      </c>
      <c r="K19" s="152">
        <v>0.7</v>
      </c>
      <c r="L19" s="154">
        <v>0.69</v>
      </c>
      <c r="M19" s="56">
        <v>0.53</v>
      </c>
      <c r="O19" s="44">
        <v>16</v>
      </c>
      <c r="P19" s="152">
        <v>1</v>
      </c>
      <c r="Q19" s="152">
        <v>0.85</v>
      </c>
      <c r="R19" s="152" t="s">
        <v>20</v>
      </c>
      <c r="S19" s="152">
        <v>0.9</v>
      </c>
      <c r="T19" s="152">
        <v>1</v>
      </c>
      <c r="V19" s="44">
        <v>16</v>
      </c>
      <c r="W19" s="154"/>
      <c r="X19" s="152"/>
      <c r="Y19" s="152"/>
      <c r="Z19" s="154" t="s">
        <v>17</v>
      </c>
      <c r="AA19" s="56"/>
    </row>
    <row r="20" spans="1:27" ht="15" thickBot="1" x14ac:dyDescent="0.35">
      <c r="A20" s="44">
        <v>17</v>
      </c>
      <c r="B20" s="152">
        <v>0.85</v>
      </c>
      <c r="C20" s="152">
        <v>0.6</v>
      </c>
      <c r="D20" s="152">
        <v>0.7</v>
      </c>
      <c r="E20" s="152">
        <v>0.7</v>
      </c>
      <c r="F20" s="56">
        <v>1</v>
      </c>
      <c r="G20" s="149"/>
      <c r="H20" s="44">
        <v>17</v>
      </c>
      <c r="I20" s="152">
        <v>1</v>
      </c>
      <c r="J20" s="152">
        <v>0.62</v>
      </c>
      <c r="K20" s="152">
        <v>0.5</v>
      </c>
      <c r="L20" s="152">
        <v>0.66</v>
      </c>
      <c r="M20" s="56">
        <v>0.87</v>
      </c>
      <c r="O20" s="44">
        <v>17</v>
      </c>
      <c r="P20" s="152">
        <v>0.95</v>
      </c>
      <c r="Q20" s="152">
        <v>0.69</v>
      </c>
      <c r="R20" s="152">
        <v>0.8</v>
      </c>
      <c r="S20" s="152">
        <v>0.8</v>
      </c>
      <c r="T20" s="56">
        <v>0.7</v>
      </c>
      <c r="V20" s="44">
        <v>17</v>
      </c>
      <c r="W20" s="152"/>
      <c r="X20" s="152"/>
      <c r="Y20" s="152"/>
      <c r="Z20" s="152" t="s">
        <v>17</v>
      </c>
      <c r="AA20" s="56"/>
    </row>
    <row r="21" spans="1:27" ht="15" thickBot="1" x14ac:dyDescent="0.35">
      <c r="A21" s="44">
        <v>18</v>
      </c>
      <c r="B21" s="152">
        <v>0.85</v>
      </c>
      <c r="C21" s="152">
        <v>0.5</v>
      </c>
      <c r="D21" s="152">
        <v>0.5</v>
      </c>
      <c r="E21" s="152">
        <v>0.9</v>
      </c>
      <c r="F21" s="56">
        <v>0.9</v>
      </c>
      <c r="G21" s="149"/>
      <c r="H21" s="44">
        <v>18</v>
      </c>
      <c r="I21" s="152"/>
      <c r="J21" s="152"/>
      <c r="K21" s="152"/>
      <c r="L21" s="152"/>
      <c r="M21" s="56"/>
      <c r="O21" s="44">
        <v>18</v>
      </c>
      <c r="P21" s="152">
        <v>0.8</v>
      </c>
      <c r="Q21" s="152">
        <v>0.77</v>
      </c>
      <c r="R21" s="152">
        <v>1</v>
      </c>
      <c r="S21" s="152">
        <v>0.7</v>
      </c>
      <c r="T21" s="56">
        <v>1</v>
      </c>
      <c r="V21" s="44">
        <v>18</v>
      </c>
      <c r="W21" s="152"/>
      <c r="X21" s="152"/>
      <c r="Y21" s="152"/>
      <c r="Z21" s="152" t="s">
        <v>17</v>
      </c>
      <c r="AA21" s="56"/>
    </row>
    <row r="22" spans="1:27" ht="15" thickBot="1" x14ac:dyDescent="0.35">
      <c r="A22" s="44">
        <v>19</v>
      </c>
      <c r="B22" s="152"/>
      <c r="C22" s="152"/>
      <c r="D22" s="153"/>
      <c r="E22" s="153"/>
      <c r="F22" s="56"/>
      <c r="G22" s="149"/>
      <c r="H22" s="44">
        <v>19</v>
      </c>
      <c r="I22" s="152"/>
      <c r="J22" s="152"/>
      <c r="K22" s="153"/>
      <c r="L22" s="153"/>
      <c r="M22" s="56"/>
      <c r="O22" s="44">
        <v>19</v>
      </c>
      <c r="P22" s="152">
        <v>1</v>
      </c>
      <c r="Q22" s="152">
        <v>0.69</v>
      </c>
      <c r="R22" s="153">
        <v>0.9</v>
      </c>
      <c r="S22" s="153">
        <v>0.87</v>
      </c>
      <c r="T22" s="56">
        <v>1</v>
      </c>
      <c r="V22" s="44">
        <v>19</v>
      </c>
      <c r="W22" s="152"/>
      <c r="X22" s="152"/>
      <c r="Y22" s="153"/>
      <c r="Z22" s="153" t="s">
        <v>17</v>
      </c>
      <c r="AA22" s="56"/>
    </row>
    <row r="23" spans="1:27" ht="15" thickBot="1" x14ac:dyDescent="0.35">
      <c r="A23" s="44">
        <v>20</v>
      </c>
      <c r="B23" s="152">
        <v>0.85</v>
      </c>
      <c r="C23" s="153">
        <v>1</v>
      </c>
      <c r="D23" s="153">
        <v>0.5</v>
      </c>
      <c r="E23" s="153">
        <v>0.8</v>
      </c>
      <c r="F23" s="56">
        <v>1</v>
      </c>
      <c r="G23" s="149"/>
      <c r="H23" s="44">
        <v>20</v>
      </c>
      <c r="I23" s="152"/>
      <c r="J23" s="153"/>
      <c r="K23" s="153"/>
      <c r="L23" s="153"/>
      <c r="M23" s="56"/>
      <c r="O23" s="44">
        <v>20</v>
      </c>
      <c r="P23" s="152">
        <v>0.8</v>
      </c>
      <c r="Q23" s="153">
        <v>0.69</v>
      </c>
      <c r="R23" s="153">
        <v>0.8</v>
      </c>
      <c r="S23" s="153">
        <v>0.75</v>
      </c>
      <c r="T23" s="56">
        <v>0.8</v>
      </c>
      <c r="V23" s="44">
        <v>20</v>
      </c>
      <c r="W23" s="152"/>
      <c r="X23" s="153"/>
      <c r="Y23" s="153"/>
      <c r="Z23" s="153" t="s">
        <v>17</v>
      </c>
      <c r="AA23" s="56"/>
    </row>
    <row r="24" spans="1:27" ht="15" thickBot="1" x14ac:dyDescent="0.35">
      <c r="A24" s="44">
        <v>21</v>
      </c>
      <c r="B24" s="152">
        <v>0.85</v>
      </c>
      <c r="C24" s="152">
        <v>0.5</v>
      </c>
      <c r="D24" s="152">
        <v>0.9</v>
      </c>
      <c r="E24" s="152">
        <v>0.8</v>
      </c>
      <c r="F24" s="56">
        <v>0.85</v>
      </c>
      <c r="G24" s="149"/>
      <c r="H24" s="44"/>
      <c r="I24" s="152"/>
      <c r="J24" s="152"/>
      <c r="K24" s="152"/>
      <c r="L24" s="152"/>
      <c r="M24" s="56"/>
      <c r="O24" s="44">
        <v>21</v>
      </c>
      <c r="P24" s="152">
        <v>0.75</v>
      </c>
      <c r="Q24" s="152">
        <v>0.5</v>
      </c>
      <c r="R24" s="152">
        <v>0.9</v>
      </c>
      <c r="S24" s="152">
        <v>0.84</v>
      </c>
      <c r="T24" s="56">
        <v>0.7</v>
      </c>
      <c r="V24" s="44"/>
      <c r="W24" s="152"/>
      <c r="X24" s="152"/>
      <c r="Y24" s="152"/>
      <c r="Z24" s="152"/>
      <c r="AA24" s="56"/>
    </row>
    <row r="25" spans="1:27" ht="15" thickBot="1" x14ac:dyDescent="0.35">
      <c r="A25" s="44">
        <v>22</v>
      </c>
      <c r="B25" s="152">
        <v>0.95</v>
      </c>
      <c r="C25" s="152">
        <v>0.6</v>
      </c>
      <c r="D25" s="152">
        <v>0.9</v>
      </c>
      <c r="E25" s="152">
        <v>0.8</v>
      </c>
      <c r="F25" s="56">
        <v>0.85</v>
      </c>
      <c r="G25" s="149"/>
      <c r="H25" s="44"/>
      <c r="I25" s="152"/>
      <c r="J25" s="152"/>
      <c r="K25" s="152"/>
      <c r="L25" s="152"/>
      <c r="M25" s="56"/>
      <c r="O25" s="44"/>
      <c r="P25" s="152"/>
      <c r="Q25" s="152"/>
      <c r="R25" s="152"/>
      <c r="S25" s="152"/>
      <c r="T25" s="56"/>
      <c r="V25" s="44"/>
      <c r="W25" s="152"/>
      <c r="X25" s="152"/>
      <c r="Y25" s="152"/>
      <c r="Z25" s="152"/>
      <c r="AA25" s="56"/>
    </row>
    <row r="26" spans="1:27" ht="15" thickBot="1" x14ac:dyDescent="0.35">
      <c r="A26" s="47"/>
      <c r="B26" s="156" t="s">
        <v>17</v>
      </c>
      <c r="C26" s="156" t="s">
        <v>34</v>
      </c>
      <c r="D26" s="156" t="s">
        <v>35</v>
      </c>
      <c r="E26" s="156" t="s">
        <v>35</v>
      </c>
      <c r="F26" s="157"/>
      <c r="G26" s="149"/>
      <c r="H26" s="47"/>
      <c r="I26" s="156"/>
      <c r="J26" s="156"/>
      <c r="K26" s="156"/>
      <c r="L26" s="156"/>
      <c r="M26" s="157"/>
      <c r="O26" s="47"/>
      <c r="P26" s="156"/>
      <c r="Q26" s="156"/>
      <c r="R26" s="156"/>
      <c r="S26" s="156"/>
      <c r="T26" s="157"/>
      <c r="V26" s="47"/>
      <c r="W26" s="156"/>
      <c r="X26" s="156"/>
      <c r="Y26" s="156"/>
      <c r="Z26" s="156"/>
      <c r="AA26" s="157"/>
    </row>
    <row r="27" spans="1:27" x14ac:dyDescent="0.3">
      <c r="A27" s="150"/>
      <c r="B27" s="150"/>
      <c r="C27" s="150"/>
      <c r="D27" s="150"/>
      <c r="E27" s="150"/>
      <c r="F27" s="151"/>
      <c r="H27" s="41"/>
      <c r="O27" s="41"/>
      <c r="V27" s="41"/>
      <c r="W27" s="86"/>
      <c r="X27" s="86"/>
      <c r="Y27" s="86"/>
      <c r="Z27" s="86"/>
      <c r="AA27" s="86"/>
    </row>
    <row r="28" spans="1:27" x14ac:dyDescent="0.3">
      <c r="A28" s="41"/>
      <c r="B28" s="82"/>
      <c r="C28" s="82"/>
      <c r="D28" s="81"/>
      <c r="E28" s="81"/>
      <c r="F28" s="41"/>
      <c r="H28" s="41"/>
      <c r="O28" s="41"/>
      <c r="S28" s="2"/>
      <c r="V28" s="41"/>
      <c r="W28" s="86"/>
      <c r="X28" s="86"/>
      <c r="Y28" s="86"/>
      <c r="Z28" s="86"/>
      <c r="AA28" s="86"/>
    </row>
    <row r="29" spans="1:27" x14ac:dyDescent="0.3">
      <c r="A29" s="41"/>
      <c r="B29" s="41"/>
      <c r="C29" s="41"/>
      <c r="D29" s="41"/>
      <c r="E29" s="41"/>
      <c r="F29" s="41"/>
      <c r="H29" s="81"/>
      <c r="O29" s="41"/>
      <c r="V29" s="41"/>
      <c r="W29" s="86"/>
      <c r="X29" s="86"/>
      <c r="Y29" s="86"/>
      <c r="Z29" s="86"/>
      <c r="AA29" s="86"/>
    </row>
    <row r="30" spans="1:27" x14ac:dyDescent="0.3">
      <c r="A30" s="41"/>
      <c r="B30" s="41"/>
      <c r="C30" s="41"/>
      <c r="D30" s="41"/>
      <c r="E30" s="41"/>
      <c r="F30" s="41"/>
      <c r="H30" s="41"/>
      <c r="O30" s="41"/>
      <c r="V30" s="41"/>
      <c r="W30" s="86"/>
      <c r="X30" s="86"/>
      <c r="Y30" s="86"/>
      <c r="Z30" s="86"/>
      <c r="AA30" s="86"/>
    </row>
    <row r="31" spans="1:27" x14ac:dyDescent="0.3">
      <c r="A31" s="41"/>
      <c r="B31" s="41"/>
      <c r="C31" s="41"/>
      <c r="D31" s="41"/>
      <c r="E31" s="41"/>
      <c r="F31" s="41"/>
      <c r="H31" s="41"/>
      <c r="O31" s="41"/>
      <c r="V31" s="41"/>
      <c r="W31" s="86"/>
      <c r="X31" s="86"/>
      <c r="Y31" s="86"/>
      <c r="Z31" s="86"/>
      <c r="AA31" s="86"/>
    </row>
    <row r="32" spans="1:27" x14ac:dyDescent="0.3">
      <c r="A32" s="41"/>
      <c r="B32" s="41"/>
      <c r="C32" s="41"/>
      <c r="D32" s="41"/>
      <c r="E32" s="41"/>
      <c r="F32" s="41"/>
      <c r="H32" s="41"/>
      <c r="O32" s="41"/>
      <c r="V32" s="41"/>
      <c r="W32" s="86"/>
      <c r="X32" s="86"/>
      <c r="Y32" s="86"/>
      <c r="Z32" s="86"/>
      <c r="AA32" s="86"/>
    </row>
    <row r="33" spans="1:27" x14ac:dyDescent="0.3">
      <c r="A33" s="41"/>
      <c r="B33" s="41"/>
      <c r="C33" s="41"/>
      <c r="D33" s="41"/>
      <c r="E33" s="41"/>
      <c r="F33" s="41"/>
      <c r="H33" s="41"/>
      <c r="O33" s="41"/>
      <c r="V33" s="41"/>
      <c r="W33" s="86"/>
      <c r="X33" s="86"/>
      <c r="Y33" s="86"/>
      <c r="Z33" s="86"/>
      <c r="AA33" s="86"/>
    </row>
    <row r="36" spans="1:27" x14ac:dyDescent="0.3">
      <c r="A36" s="41"/>
      <c r="B36" s="91" t="str">
        <f>B3</f>
        <v>Ascoltare e comprendere</v>
      </c>
      <c r="C36" s="92" t="str">
        <f>C3</f>
        <v>Leggere e comprendere</v>
      </c>
      <c r="D36" s="93" t="str">
        <f>D3</f>
        <v>Ortografia</v>
      </c>
      <c r="E36" s="94" t="str">
        <f>E3</f>
        <v>Morfosintassi</v>
      </c>
      <c r="F36" s="100" t="str">
        <f>F3</f>
        <v>Lessico</v>
      </c>
    </row>
    <row r="37" spans="1:27" x14ac:dyDescent="0.3">
      <c r="A37" s="41" t="str">
        <f>B1</f>
        <v>5A DE FILIPPO</v>
      </c>
      <c r="B37" s="42">
        <f>AVERAGE(B4:B33)</f>
        <v>0.83999999999999986</v>
      </c>
      <c r="C37" s="42">
        <f>AVERAGE(C4:C33)</f>
        <v>0.60499999999999998</v>
      </c>
      <c r="D37" s="42">
        <f>AVERAGE(D4:D33)</f>
        <v>0.67500000000000004</v>
      </c>
      <c r="E37" s="42">
        <f>AVERAGE(E4:E33)</f>
        <v>0.68750000000000011</v>
      </c>
      <c r="F37" s="51">
        <f>AVERAGE(F4:F33)</f>
        <v>0.79249999999999987</v>
      </c>
    </row>
    <row r="38" spans="1:27" x14ac:dyDescent="0.3">
      <c r="A38" s="41" t="str">
        <f>I1</f>
        <v>5B DE FILIPPO</v>
      </c>
      <c r="B38" s="42">
        <f>AVERAGE(I4:I33)</f>
        <v>0.8666666666666667</v>
      </c>
      <c r="C38" s="42">
        <f>AVERAGE(J4:J33)</f>
        <v>0.57599999999999996</v>
      </c>
      <c r="D38" s="42">
        <f>AVERAGE(K4:K33)</f>
        <v>0.62666666666666659</v>
      </c>
      <c r="E38" s="42">
        <f>AVERAGE(L3:L33)</f>
        <v>0.64600000000000002</v>
      </c>
      <c r="F38" s="42">
        <f>AVERAGE(M3:M33)</f>
        <v>0.76266666666666649</v>
      </c>
    </row>
    <row r="39" spans="1:27" x14ac:dyDescent="0.3">
      <c r="A39" s="41" t="str">
        <f>P1</f>
        <v>5C DEFILIPPO</v>
      </c>
      <c r="B39" s="42">
        <f>AVERAGE(P4:P33)</f>
        <v>0.89250000000000007</v>
      </c>
      <c r="C39" s="42">
        <f>AVERAGE(Q4:Q33)</f>
        <v>0.60949999999999993</v>
      </c>
      <c r="D39" s="42">
        <f>AVERAGE(R3:R33)</f>
        <v>0.83750000000000013</v>
      </c>
      <c r="E39" s="42">
        <f>AVERAGE(S4:S33)</f>
        <v>0.79900000000000004</v>
      </c>
      <c r="F39" s="42">
        <f>AVERAGE(T3:T33)</f>
        <v>0.82650000000000001</v>
      </c>
    </row>
    <row r="40" spans="1:27" x14ac:dyDescent="0.3">
      <c r="A40" s="41" t="str">
        <f>W1</f>
        <v>5A ALESSANDRINI</v>
      </c>
      <c r="B40" s="42">
        <f>AVERAGE(W4:W34)</f>
        <v>0.95384615384615379</v>
      </c>
      <c r="C40" s="42">
        <f t="shared" ref="C40:F40" si="0">AVERAGE(X4:X34)</f>
        <v>0.5807692307692307</v>
      </c>
      <c r="D40" s="42">
        <f t="shared" si="0"/>
        <v>0.88076923076923086</v>
      </c>
      <c r="E40" s="42">
        <f t="shared" si="0"/>
        <v>0.73076923076923062</v>
      </c>
      <c r="F40" s="42">
        <f t="shared" si="0"/>
        <v>0.86923076923076914</v>
      </c>
    </row>
    <row r="60" spans="2:9" ht="15" thickBot="1" x14ac:dyDescent="0.35"/>
    <row r="61" spans="2:9" ht="15" thickBot="1" x14ac:dyDescent="0.35">
      <c r="B61" s="35"/>
      <c r="C61" s="38"/>
      <c r="D61" s="38"/>
      <c r="E61" s="38"/>
      <c r="F61" s="38"/>
      <c r="G61" s="38"/>
      <c r="H61" s="38"/>
      <c r="I61" s="38"/>
    </row>
    <row r="62" spans="2:9" ht="15" thickBot="1" x14ac:dyDescent="0.35">
      <c r="B62" s="16"/>
      <c r="C62" s="39"/>
      <c r="D62" s="39"/>
      <c r="E62" s="39"/>
      <c r="F62" s="39"/>
      <c r="G62" s="39"/>
      <c r="H62" s="39"/>
      <c r="I62" s="39"/>
    </row>
    <row r="63" spans="2:9" ht="15" thickBot="1" x14ac:dyDescent="0.35">
      <c r="B63" s="16"/>
      <c r="C63" s="39"/>
      <c r="D63" s="39"/>
      <c r="E63" s="39"/>
      <c r="F63" s="39"/>
      <c r="G63" s="39"/>
      <c r="H63" s="39"/>
      <c r="I63" s="39"/>
    </row>
    <row r="64" spans="2:9" ht="15" thickBot="1" x14ac:dyDescent="0.35">
      <c r="B64" s="16"/>
      <c r="C64" s="39"/>
      <c r="D64" s="39"/>
      <c r="E64" s="39"/>
      <c r="F64" s="39"/>
      <c r="G64" s="39"/>
      <c r="H64" s="39"/>
      <c r="I64" s="39"/>
    </row>
    <row r="65" spans="2:9" ht="15" thickBot="1" x14ac:dyDescent="0.35">
      <c r="B65" s="16"/>
      <c r="C65" s="39"/>
      <c r="D65" s="39"/>
      <c r="E65" s="39"/>
      <c r="F65" s="39"/>
      <c r="G65" s="39"/>
      <c r="H65" s="39"/>
      <c r="I65" s="39"/>
    </row>
    <row r="66" spans="2:9" ht="15" thickBot="1" x14ac:dyDescent="0.35">
      <c r="B66" s="16"/>
      <c r="C66" s="39"/>
      <c r="D66" s="39"/>
      <c r="E66" s="39"/>
      <c r="F66" s="39"/>
      <c r="G66" s="39"/>
      <c r="H66" s="39"/>
      <c r="I66" s="39"/>
    </row>
    <row r="67" spans="2:9" ht="15" thickBot="1" x14ac:dyDescent="0.35">
      <c r="B67" s="37"/>
      <c r="C67" s="40"/>
      <c r="D67" s="40"/>
      <c r="E67" s="40"/>
      <c r="F67" s="40"/>
      <c r="G67" s="40"/>
      <c r="H67" s="40"/>
      <c r="I67" s="40"/>
    </row>
    <row r="68" spans="2:9" ht="15" thickBot="1" x14ac:dyDescent="0.35">
      <c r="B68" s="16"/>
      <c r="C68" s="39"/>
      <c r="D68" s="39"/>
      <c r="E68" s="39"/>
      <c r="F68" s="39"/>
      <c r="G68" s="39"/>
      <c r="H68" s="39"/>
      <c r="I68" s="39"/>
    </row>
    <row r="69" spans="2:9" ht="15" thickBot="1" x14ac:dyDescent="0.35">
      <c r="B69" s="16"/>
      <c r="C69" s="39"/>
      <c r="D69" s="39"/>
      <c r="E69" s="39"/>
      <c r="F69" s="39"/>
      <c r="G69" s="39"/>
      <c r="H69" s="39"/>
      <c r="I69" s="39"/>
    </row>
    <row r="70" spans="2:9" ht="15" thickBot="1" x14ac:dyDescent="0.35">
      <c r="B70" s="16"/>
      <c r="C70" s="39"/>
      <c r="D70" s="39"/>
      <c r="E70" s="39"/>
      <c r="F70" s="39"/>
      <c r="G70" s="39"/>
      <c r="H70" s="39"/>
      <c r="I70" s="39"/>
    </row>
    <row r="71" spans="2:9" ht="15" thickBot="1" x14ac:dyDescent="0.35">
      <c r="B71" s="16"/>
      <c r="C71" s="39"/>
      <c r="D71" s="39"/>
      <c r="E71" s="39"/>
      <c r="F71" s="39"/>
      <c r="G71" s="39"/>
      <c r="H71" s="39"/>
      <c r="I71" s="39"/>
    </row>
    <row r="72" spans="2:9" ht="15" thickBot="1" x14ac:dyDescent="0.35">
      <c r="B72" s="16"/>
      <c r="C72" s="39"/>
      <c r="D72" s="39"/>
      <c r="E72" s="39"/>
      <c r="F72" s="39"/>
      <c r="G72" s="39"/>
      <c r="H72" s="39"/>
      <c r="I72" s="39"/>
    </row>
    <row r="73" spans="2:9" ht="15" thickBot="1" x14ac:dyDescent="0.35">
      <c r="B73" s="16"/>
      <c r="C73" s="39"/>
      <c r="D73" s="39"/>
      <c r="E73" s="39"/>
      <c r="F73" s="39"/>
      <c r="G73" s="39"/>
      <c r="H73" s="39"/>
      <c r="I73" s="39"/>
    </row>
    <row r="74" spans="2:9" ht="15" thickBot="1" x14ac:dyDescent="0.35">
      <c r="B74" s="16"/>
      <c r="C74" s="39"/>
      <c r="D74" s="39"/>
      <c r="E74" s="39"/>
      <c r="F74" s="39"/>
      <c r="G74" s="39"/>
      <c r="H74" s="39"/>
      <c r="I74" s="39"/>
    </row>
    <row r="75" spans="2:9" ht="15" thickBot="1" x14ac:dyDescent="0.35">
      <c r="B75" s="16"/>
      <c r="C75" s="39"/>
      <c r="D75" s="39"/>
      <c r="E75" s="39"/>
      <c r="F75" s="39"/>
      <c r="G75" s="39"/>
      <c r="H75" s="39"/>
      <c r="I75" s="39"/>
    </row>
    <row r="76" spans="2:9" ht="15" thickBot="1" x14ac:dyDescent="0.35">
      <c r="B76" s="16"/>
      <c r="C76" s="39"/>
      <c r="D76" s="39"/>
      <c r="E76" s="39"/>
      <c r="F76" s="39"/>
      <c r="G76" s="39"/>
      <c r="H76" s="39"/>
      <c r="I76" s="39"/>
    </row>
    <row r="77" spans="2:9" ht="15" thickBot="1" x14ac:dyDescent="0.35">
      <c r="B77" s="16"/>
      <c r="C77" s="39"/>
      <c r="D77" s="39"/>
      <c r="E77" s="39"/>
      <c r="F77" s="39"/>
      <c r="G77" s="39"/>
      <c r="H77" s="39"/>
      <c r="I77" s="39"/>
    </row>
    <row r="78" spans="2:9" ht="15" thickBot="1" x14ac:dyDescent="0.35">
      <c r="B78" s="16"/>
      <c r="C78" s="39"/>
      <c r="D78" s="39"/>
      <c r="E78" s="39"/>
      <c r="F78" s="39"/>
      <c r="G78" s="39"/>
      <c r="H78" s="39"/>
      <c r="I78" s="39"/>
    </row>
    <row r="79" spans="2:9" ht="15" thickBot="1" x14ac:dyDescent="0.35">
      <c r="B79" s="16"/>
      <c r="C79" s="39"/>
      <c r="D79" s="39"/>
      <c r="E79" s="39"/>
      <c r="F79" s="39"/>
      <c r="G79" s="39"/>
      <c r="H79" s="39"/>
      <c r="I79" s="39"/>
    </row>
    <row r="80" spans="2:9" ht="15" thickBot="1" x14ac:dyDescent="0.35">
      <c r="B80" s="16"/>
      <c r="C80" s="39"/>
      <c r="D80" s="39"/>
      <c r="E80" s="39"/>
      <c r="F80" s="39"/>
      <c r="G80" s="39"/>
      <c r="H80" s="39"/>
      <c r="I80" s="39"/>
    </row>
    <row r="81" spans="2:9" ht="15" thickBot="1" x14ac:dyDescent="0.35">
      <c r="B81" s="16"/>
      <c r="C81" s="39"/>
      <c r="D81" s="39"/>
      <c r="E81" s="39"/>
      <c r="F81" s="39"/>
      <c r="G81" s="39"/>
      <c r="H81" s="39"/>
      <c r="I81" s="39"/>
    </row>
    <row r="82" spans="2:9" ht="15" thickBot="1" x14ac:dyDescent="0.35">
      <c r="B82" s="16"/>
      <c r="C82" s="39"/>
      <c r="D82" s="39"/>
      <c r="E82" s="39"/>
      <c r="F82" s="39"/>
      <c r="G82" s="39"/>
      <c r="H82" s="39"/>
      <c r="I82" s="39"/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EA47D-2CE7-4869-B4E2-644C06DFA4F9}">
  <dimension ref="A1:AA40"/>
  <sheetViews>
    <sheetView topLeftCell="A31" workbookViewId="0">
      <selection activeCell="Z18" sqref="Z18"/>
    </sheetView>
  </sheetViews>
  <sheetFormatPr defaultRowHeight="14.4" x14ac:dyDescent="0.3"/>
  <sheetData>
    <row r="1" spans="1:27" ht="15" thickBot="1" x14ac:dyDescent="0.35">
      <c r="B1" t="s">
        <v>44</v>
      </c>
      <c r="I1" t="s">
        <v>44</v>
      </c>
      <c r="P1" t="s">
        <v>44</v>
      </c>
      <c r="W1" t="s">
        <v>44</v>
      </c>
    </row>
    <row r="2" spans="1:27" x14ac:dyDescent="0.3">
      <c r="A2" s="43"/>
      <c r="B2" s="60" t="s">
        <v>43</v>
      </c>
      <c r="C2" s="60"/>
      <c r="D2" s="60"/>
      <c r="E2" s="60"/>
      <c r="F2" s="61"/>
      <c r="H2" s="43"/>
      <c r="I2" s="60" t="s">
        <v>45</v>
      </c>
      <c r="J2" s="60"/>
      <c r="K2" s="60"/>
      <c r="L2" s="60"/>
      <c r="M2" s="61"/>
      <c r="O2" s="43"/>
      <c r="P2" s="60" t="s">
        <v>23</v>
      </c>
      <c r="Q2" s="60"/>
      <c r="R2" s="60"/>
      <c r="S2" s="60"/>
      <c r="T2" s="61"/>
      <c r="V2" s="43"/>
      <c r="W2" s="60" t="s">
        <v>24</v>
      </c>
      <c r="X2" s="60"/>
      <c r="Y2" s="60"/>
      <c r="Z2" s="60"/>
      <c r="AA2" s="61"/>
    </row>
    <row r="3" spans="1:27" ht="15" thickBot="1" x14ac:dyDescent="0.35">
      <c r="A3" s="44"/>
      <c r="B3" s="41" t="s">
        <v>39</v>
      </c>
      <c r="C3" s="41" t="s">
        <v>41</v>
      </c>
      <c r="D3" s="41" t="s">
        <v>40</v>
      </c>
      <c r="E3" s="41" t="s">
        <v>42</v>
      </c>
      <c r="F3" s="46"/>
      <c r="H3" s="44"/>
      <c r="I3" s="41" t="s">
        <v>39</v>
      </c>
      <c r="J3" s="41" t="s">
        <v>41</v>
      </c>
      <c r="K3" s="41" t="s">
        <v>40</v>
      </c>
      <c r="L3" s="41" t="s">
        <v>42</v>
      </c>
      <c r="M3" s="46"/>
      <c r="O3" s="44"/>
      <c r="P3" s="41" t="s">
        <v>39</v>
      </c>
      <c r="Q3" s="41" t="s">
        <v>41</v>
      </c>
      <c r="R3" s="41" t="s">
        <v>40</v>
      </c>
      <c r="S3" s="41" t="s">
        <v>42</v>
      </c>
      <c r="T3" s="46"/>
      <c r="V3" s="44"/>
      <c r="W3" s="41" t="s">
        <v>39</v>
      </c>
      <c r="X3" s="41" t="s">
        <v>41</v>
      </c>
      <c r="Y3" s="41" t="s">
        <v>40</v>
      </c>
      <c r="Z3" s="41" t="s">
        <v>42</v>
      </c>
      <c r="AA3" s="46"/>
    </row>
    <row r="4" spans="1:27" ht="16.2" thickBot="1" x14ac:dyDescent="0.35">
      <c r="A4" s="44">
        <v>1</v>
      </c>
      <c r="B4" s="65">
        <v>0.9</v>
      </c>
      <c r="C4" s="65">
        <v>0.6</v>
      </c>
      <c r="D4" s="65">
        <v>0.5</v>
      </c>
      <c r="E4" s="67">
        <v>0.7</v>
      </c>
      <c r="F4" s="46"/>
      <c r="H4" s="44">
        <v>1</v>
      </c>
      <c r="I4" s="72">
        <v>0.8</v>
      </c>
      <c r="J4" s="72">
        <v>1</v>
      </c>
      <c r="K4" s="72">
        <v>0.6</v>
      </c>
      <c r="L4" s="72">
        <v>0.8</v>
      </c>
      <c r="M4" s="46"/>
      <c r="O4" s="44">
        <v>1</v>
      </c>
      <c r="P4" s="65">
        <v>1</v>
      </c>
      <c r="Q4" s="65">
        <v>1</v>
      </c>
      <c r="R4" s="65">
        <v>0.9</v>
      </c>
      <c r="S4" s="67">
        <v>0.9</v>
      </c>
      <c r="T4" s="46"/>
      <c r="V4" s="44">
        <v>1</v>
      </c>
      <c r="W4" s="65">
        <v>0.9</v>
      </c>
      <c r="X4" s="65">
        <v>1</v>
      </c>
      <c r="Y4" s="65">
        <v>1</v>
      </c>
      <c r="Z4" s="65">
        <v>0.9</v>
      </c>
      <c r="AA4" s="46"/>
    </row>
    <row r="5" spans="1:27" ht="16.2" thickBot="1" x14ac:dyDescent="0.35">
      <c r="A5" s="44">
        <v>2</v>
      </c>
      <c r="B5" s="66">
        <v>1</v>
      </c>
      <c r="C5" s="66">
        <v>0.9</v>
      </c>
      <c r="D5" s="66">
        <v>0.9</v>
      </c>
      <c r="E5" s="68">
        <v>0.9</v>
      </c>
      <c r="F5" s="46"/>
      <c r="H5" s="44">
        <v>2</v>
      </c>
      <c r="I5" s="73">
        <v>0.9</v>
      </c>
      <c r="J5" s="73">
        <v>1</v>
      </c>
      <c r="K5" s="73">
        <v>0.6</v>
      </c>
      <c r="L5" s="73">
        <v>0.5</v>
      </c>
      <c r="M5" s="46"/>
      <c r="O5" s="44">
        <v>2</v>
      </c>
      <c r="P5" s="66">
        <v>1</v>
      </c>
      <c r="Q5" s="66">
        <v>0.8</v>
      </c>
      <c r="R5" s="66">
        <v>1</v>
      </c>
      <c r="S5" s="68">
        <v>0.9</v>
      </c>
      <c r="T5" s="46"/>
      <c r="V5" s="44">
        <v>2</v>
      </c>
      <c r="W5" s="65">
        <v>0.9</v>
      </c>
      <c r="X5" s="65">
        <v>0.9</v>
      </c>
      <c r="Y5" s="65">
        <v>1</v>
      </c>
      <c r="Z5" s="65">
        <v>0.9</v>
      </c>
      <c r="AA5" s="46"/>
    </row>
    <row r="6" spans="1:27" ht="16.2" thickBot="1" x14ac:dyDescent="0.35">
      <c r="A6" s="44">
        <v>3</v>
      </c>
      <c r="B6" s="66">
        <v>0.8</v>
      </c>
      <c r="C6" s="66">
        <v>0.6</v>
      </c>
      <c r="D6" s="66">
        <v>1</v>
      </c>
      <c r="E6" s="68">
        <v>0.9</v>
      </c>
      <c r="F6" s="46"/>
      <c r="H6" s="44">
        <v>3</v>
      </c>
      <c r="I6" s="73">
        <v>1</v>
      </c>
      <c r="J6" s="74"/>
      <c r="K6" s="73">
        <v>0.7</v>
      </c>
      <c r="L6" s="73">
        <v>1</v>
      </c>
      <c r="M6" s="46"/>
      <c r="O6" s="44">
        <v>3</v>
      </c>
      <c r="P6" s="66">
        <v>1</v>
      </c>
      <c r="Q6" s="66">
        <v>0.9</v>
      </c>
      <c r="R6" s="66">
        <v>0.9</v>
      </c>
      <c r="S6" s="68">
        <v>0.9</v>
      </c>
      <c r="T6" s="46"/>
      <c r="V6" s="44">
        <v>3</v>
      </c>
      <c r="W6" s="65">
        <v>0.8</v>
      </c>
      <c r="X6" s="65">
        <v>0.9</v>
      </c>
      <c r="Y6" s="65">
        <v>0.9</v>
      </c>
      <c r="Z6" s="65">
        <v>0.8</v>
      </c>
      <c r="AA6" s="46"/>
    </row>
    <row r="7" spans="1:27" ht="16.2" thickBot="1" x14ac:dyDescent="0.35">
      <c r="A7" s="44">
        <v>4</v>
      </c>
      <c r="B7" s="66">
        <v>0.9</v>
      </c>
      <c r="C7" s="66">
        <v>0.8</v>
      </c>
      <c r="D7" s="66">
        <v>0.9</v>
      </c>
      <c r="E7" s="68">
        <v>0.8</v>
      </c>
      <c r="F7" s="46"/>
      <c r="H7" s="44">
        <v>4</v>
      </c>
      <c r="I7" s="73">
        <v>1</v>
      </c>
      <c r="J7" s="73">
        <v>1</v>
      </c>
      <c r="K7" s="73">
        <v>0.7</v>
      </c>
      <c r="L7" s="73">
        <v>1</v>
      </c>
      <c r="M7" s="46"/>
      <c r="O7" s="44">
        <v>4</v>
      </c>
      <c r="P7" s="66" t="s">
        <v>17</v>
      </c>
      <c r="Q7" s="66" t="s">
        <v>17</v>
      </c>
      <c r="R7" s="66" t="s">
        <v>17</v>
      </c>
      <c r="S7" s="68" t="s">
        <v>17</v>
      </c>
      <c r="T7" s="46"/>
      <c r="V7" s="44">
        <v>4</v>
      </c>
      <c r="W7" s="65">
        <v>0.9</v>
      </c>
      <c r="X7" s="65">
        <v>0.9</v>
      </c>
      <c r="Y7" s="65">
        <v>1</v>
      </c>
      <c r="Z7" s="65">
        <v>0.9</v>
      </c>
      <c r="AA7" s="46"/>
    </row>
    <row r="8" spans="1:27" ht="16.2" thickBot="1" x14ac:dyDescent="0.35">
      <c r="A8" s="44">
        <v>5</v>
      </c>
      <c r="B8" s="66" t="s">
        <v>17</v>
      </c>
      <c r="C8" s="66" t="s">
        <v>17</v>
      </c>
      <c r="D8" s="66" t="s">
        <v>17</v>
      </c>
      <c r="E8" s="68" t="s">
        <v>17</v>
      </c>
      <c r="F8" s="46"/>
      <c r="H8" s="44">
        <v>5</v>
      </c>
      <c r="I8" s="73">
        <v>1</v>
      </c>
      <c r="J8" s="73">
        <v>1</v>
      </c>
      <c r="K8" s="73">
        <v>0.8</v>
      </c>
      <c r="L8" s="73">
        <v>1</v>
      </c>
      <c r="M8" s="46"/>
      <c r="O8" s="44">
        <v>5</v>
      </c>
      <c r="P8" s="66">
        <v>0.9</v>
      </c>
      <c r="Q8" s="66">
        <v>0.5</v>
      </c>
      <c r="R8" s="66">
        <v>0.9</v>
      </c>
      <c r="S8" s="68">
        <v>0.7</v>
      </c>
      <c r="T8" s="46"/>
      <c r="V8" s="44">
        <v>5</v>
      </c>
      <c r="W8" s="65">
        <v>0.8</v>
      </c>
      <c r="X8" s="65">
        <v>0.9</v>
      </c>
      <c r="Y8" s="65">
        <v>0.9</v>
      </c>
      <c r="Z8" s="65">
        <v>0.8</v>
      </c>
      <c r="AA8" s="46"/>
    </row>
    <row r="9" spans="1:27" ht="16.2" thickBot="1" x14ac:dyDescent="0.35">
      <c r="A9" s="44">
        <v>6</v>
      </c>
      <c r="B9" s="66">
        <v>0.8</v>
      </c>
      <c r="C9" s="66">
        <v>0.85</v>
      </c>
      <c r="D9" s="66">
        <v>1</v>
      </c>
      <c r="E9" s="68">
        <v>0.9</v>
      </c>
      <c r="F9" s="46"/>
      <c r="H9" s="44">
        <v>6</v>
      </c>
      <c r="I9" s="73">
        <v>0.5</v>
      </c>
      <c r="J9" s="73">
        <v>1</v>
      </c>
      <c r="K9" s="73">
        <v>1</v>
      </c>
      <c r="L9" s="73">
        <v>0.5</v>
      </c>
      <c r="M9" s="46"/>
      <c r="O9" s="44">
        <v>6</v>
      </c>
      <c r="P9" s="66">
        <v>1</v>
      </c>
      <c r="Q9" s="66">
        <v>0.85</v>
      </c>
      <c r="R9" s="66">
        <v>1</v>
      </c>
      <c r="S9" s="68">
        <v>0.9</v>
      </c>
      <c r="T9" s="46"/>
      <c r="V9" s="44">
        <v>6</v>
      </c>
      <c r="W9" s="65">
        <v>0.8</v>
      </c>
      <c r="X9" s="65">
        <v>0.8</v>
      </c>
      <c r="Y9" s="65">
        <v>1</v>
      </c>
      <c r="Z9" s="65">
        <v>0.9</v>
      </c>
      <c r="AA9" s="46"/>
    </row>
    <row r="10" spans="1:27" ht="16.2" thickBot="1" x14ac:dyDescent="0.35">
      <c r="A10" s="44">
        <v>7</v>
      </c>
      <c r="B10" s="66">
        <v>0.6</v>
      </c>
      <c r="C10" s="66">
        <v>0.5</v>
      </c>
      <c r="D10" s="66">
        <v>0.9</v>
      </c>
      <c r="E10" s="68">
        <v>0.7</v>
      </c>
      <c r="F10" s="46"/>
      <c r="H10" s="44">
        <v>7</v>
      </c>
      <c r="I10" s="73">
        <v>1</v>
      </c>
      <c r="J10" s="73">
        <v>0.8</v>
      </c>
      <c r="K10" s="73">
        <v>1</v>
      </c>
      <c r="L10" s="73">
        <v>1</v>
      </c>
      <c r="M10" s="46"/>
      <c r="O10" s="44">
        <v>7</v>
      </c>
      <c r="P10" s="66">
        <v>0.8</v>
      </c>
      <c r="Q10" s="66">
        <v>0.7</v>
      </c>
      <c r="R10" s="66">
        <v>1</v>
      </c>
      <c r="S10" s="68">
        <v>0.8</v>
      </c>
      <c r="T10" s="46"/>
      <c r="V10" s="44">
        <v>7</v>
      </c>
      <c r="W10" s="65">
        <v>0.9</v>
      </c>
      <c r="X10" s="65">
        <v>1</v>
      </c>
      <c r="Y10" s="65">
        <v>1</v>
      </c>
      <c r="Z10" s="65">
        <v>0.9</v>
      </c>
      <c r="AA10" s="46"/>
    </row>
    <row r="11" spans="1:27" ht="16.2" thickBot="1" x14ac:dyDescent="0.35">
      <c r="A11" s="44">
        <v>8</v>
      </c>
      <c r="B11" s="66">
        <v>0.9</v>
      </c>
      <c r="C11" s="113"/>
      <c r="D11" s="113"/>
      <c r="E11" s="68">
        <v>0.8</v>
      </c>
      <c r="F11" s="46"/>
      <c r="H11" s="44">
        <v>8</v>
      </c>
      <c r="I11" s="73">
        <v>1</v>
      </c>
      <c r="J11" s="73">
        <v>1</v>
      </c>
      <c r="K11" s="73">
        <v>0.5</v>
      </c>
      <c r="L11" s="73">
        <v>0.6</v>
      </c>
      <c r="M11" s="46"/>
      <c r="O11" s="44">
        <v>8</v>
      </c>
      <c r="P11" s="66">
        <v>1</v>
      </c>
      <c r="Q11" s="66">
        <v>0.7</v>
      </c>
      <c r="R11" s="66">
        <v>0.9</v>
      </c>
      <c r="S11" s="68">
        <v>0.8</v>
      </c>
      <c r="T11" s="46"/>
      <c r="V11" s="44">
        <v>8</v>
      </c>
      <c r="W11" s="65">
        <v>0.7</v>
      </c>
      <c r="X11" s="65">
        <v>0.9</v>
      </c>
      <c r="Y11" s="65">
        <v>0.9</v>
      </c>
      <c r="Z11" s="65">
        <v>0.7</v>
      </c>
      <c r="AA11" s="46"/>
    </row>
    <row r="12" spans="1:27" ht="16.2" thickBot="1" x14ac:dyDescent="0.35">
      <c r="A12" s="44">
        <v>9</v>
      </c>
      <c r="B12" s="66">
        <v>1</v>
      </c>
      <c r="C12" s="66">
        <v>0.8</v>
      </c>
      <c r="D12" s="66">
        <v>1</v>
      </c>
      <c r="E12" s="68">
        <v>0.9</v>
      </c>
      <c r="F12" s="46"/>
      <c r="H12" s="44">
        <v>9</v>
      </c>
      <c r="I12" s="73">
        <v>1</v>
      </c>
      <c r="J12" s="73">
        <v>1</v>
      </c>
      <c r="K12" s="73">
        <v>1</v>
      </c>
      <c r="L12" s="73">
        <v>1</v>
      </c>
      <c r="M12" s="46"/>
      <c r="O12" s="44">
        <v>9</v>
      </c>
      <c r="P12" s="66">
        <v>0.8</v>
      </c>
      <c r="Q12" s="66">
        <v>0.5</v>
      </c>
      <c r="R12" s="66">
        <v>1</v>
      </c>
      <c r="S12" s="68">
        <v>0.7</v>
      </c>
      <c r="T12" s="46"/>
      <c r="V12" s="44">
        <v>9</v>
      </c>
      <c r="W12" s="65">
        <v>0.9</v>
      </c>
      <c r="X12" s="65">
        <v>0.9</v>
      </c>
      <c r="Y12" s="65">
        <v>1</v>
      </c>
      <c r="Z12" s="65">
        <v>0.9</v>
      </c>
      <c r="AA12" s="46"/>
    </row>
    <row r="13" spans="1:27" ht="16.2" thickBot="1" x14ac:dyDescent="0.35">
      <c r="A13" s="44">
        <v>10</v>
      </c>
      <c r="B13" s="66">
        <v>0.7</v>
      </c>
      <c r="C13" s="66">
        <v>0.5</v>
      </c>
      <c r="D13" s="66">
        <v>0.7</v>
      </c>
      <c r="E13" s="68">
        <v>0.7</v>
      </c>
      <c r="F13" s="46"/>
      <c r="H13" s="44">
        <v>10</v>
      </c>
      <c r="I13" s="73">
        <v>1</v>
      </c>
      <c r="J13" s="73">
        <v>1</v>
      </c>
      <c r="K13" s="73">
        <v>0.7</v>
      </c>
      <c r="L13" s="73">
        <v>0.8</v>
      </c>
      <c r="M13" s="46"/>
      <c r="O13" s="44">
        <v>10</v>
      </c>
      <c r="P13" s="66">
        <v>1</v>
      </c>
      <c r="Q13" s="66">
        <v>1</v>
      </c>
      <c r="R13" s="66">
        <v>1</v>
      </c>
      <c r="S13" s="68">
        <v>1</v>
      </c>
      <c r="T13" s="46"/>
      <c r="V13" s="44">
        <v>10</v>
      </c>
      <c r="W13" s="65">
        <v>0.9</v>
      </c>
      <c r="X13" s="65">
        <v>0.9</v>
      </c>
      <c r="Y13" s="65">
        <v>1</v>
      </c>
      <c r="Z13" s="65">
        <v>0.9</v>
      </c>
      <c r="AA13" s="46"/>
    </row>
    <row r="14" spans="1:27" ht="16.2" thickBot="1" x14ac:dyDescent="0.35">
      <c r="A14" s="44">
        <v>11</v>
      </c>
      <c r="B14" s="66">
        <v>1</v>
      </c>
      <c r="C14" s="66">
        <v>0.9</v>
      </c>
      <c r="D14" s="66">
        <v>1</v>
      </c>
      <c r="E14" s="68">
        <v>0.8</v>
      </c>
      <c r="F14" s="46"/>
      <c r="H14" s="44">
        <v>11</v>
      </c>
      <c r="I14" s="73">
        <v>1</v>
      </c>
      <c r="J14" s="73">
        <v>1</v>
      </c>
      <c r="K14" s="73">
        <v>0.7</v>
      </c>
      <c r="L14" s="73">
        <v>0.9</v>
      </c>
      <c r="M14" s="46"/>
      <c r="O14" s="44">
        <v>11</v>
      </c>
      <c r="P14" s="66">
        <v>0.8</v>
      </c>
      <c r="Q14" s="66">
        <v>0.6</v>
      </c>
      <c r="R14" s="66">
        <v>1</v>
      </c>
      <c r="S14" s="68">
        <v>0.6</v>
      </c>
      <c r="T14" s="46"/>
      <c r="V14" s="44">
        <v>11</v>
      </c>
      <c r="W14" s="65">
        <v>0.8</v>
      </c>
      <c r="X14" s="65">
        <v>1</v>
      </c>
      <c r="Y14" s="65">
        <v>1</v>
      </c>
      <c r="Z14" s="65">
        <v>0.8</v>
      </c>
      <c r="AA14" s="46"/>
    </row>
    <row r="15" spans="1:27" ht="16.2" thickBot="1" x14ac:dyDescent="0.35">
      <c r="A15" s="44">
        <v>12</v>
      </c>
      <c r="B15" s="66">
        <v>1</v>
      </c>
      <c r="C15" s="66">
        <v>1</v>
      </c>
      <c r="D15" s="66">
        <v>1</v>
      </c>
      <c r="E15" s="68">
        <v>0.9</v>
      </c>
      <c r="F15" s="46"/>
      <c r="H15" s="44">
        <v>12</v>
      </c>
      <c r="I15" s="73">
        <v>0.8</v>
      </c>
      <c r="J15" s="73">
        <v>1</v>
      </c>
      <c r="K15" s="73">
        <v>0.9</v>
      </c>
      <c r="L15" s="73">
        <v>1</v>
      </c>
      <c r="M15" s="46"/>
      <c r="O15" s="44">
        <v>12</v>
      </c>
      <c r="P15" s="66">
        <v>1</v>
      </c>
      <c r="Q15" s="66">
        <v>0.7</v>
      </c>
      <c r="R15" s="66">
        <v>1</v>
      </c>
      <c r="S15" s="68">
        <v>0.7</v>
      </c>
      <c r="T15" s="46"/>
      <c r="V15" s="44">
        <v>12</v>
      </c>
      <c r="W15" s="65">
        <v>0.9</v>
      </c>
      <c r="X15" s="65">
        <v>1</v>
      </c>
      <c r="Y15" s="65">
        <v>1</v>
      </c>
      <c r="Z15" s="65">
        <v>0.9</v>
      </c>
      <c r="AA15" s="46"/>
    </row>
    <row r="16" spans="1:27" ht="16.2" thickBot="1" x14ac:dyDescent="0.35">
      <c r="A16" s="44">
        <v>13</v>
      </c>
      <c r="B16" s="66">
        <v>1</v>
      </c>
      <c r="C16" s="66">
        <v>1</v>
      </c>
      <c r="D16" s="66">
        <v>1</v>
      </c>
      <c r="E16" s="68">
        <v>1</v>
      </c>
      <c r="F16" s="46"/>
      <c r="H16" s="44">
        <v>13</v>
      </c>
      <c r="I16" s="73">
        <v>0.5</v>
      </c>
      <c r="J16" s="73">
        <v>0.9</v>
      </c>
      <c r="K16" s="73">
        <v>0.5</v>
      </c>
      <c r="L16" s="73">
        <v>0.5</v>
      </c>
      <c r="M16" s="46"/>
      <c r="O16" s="44">
        <v>13</v>
      </c>
      <c r="P16" s="66">
        <v>1</v>
      </c>
      <c r="Q16" s="66">
        <v>0.8</v>
      </c>
      <c r="R16" s="66">
        <v>1</v>
      </c>
      <c r="S16" s="68">
        <v>0.6</v>
      </c>
      <c r="T16" s="46"/>
      <c r="V16" s="44">
        <v>13</v>
      </c>
      <c r="W16" s="65">
        <v>0.8</v>
      </c>
      <c r="X16" s="65">
        <v>0.8</v>
      </c>
      <c r="Y16" s="65">
        <v>1</v>
      </c>
      <c r="Z16" s="65">
        <v>0.8</v>
      </c>
      <c r="AA16" s="46"/>
    </row>
    <row r="17" spans="1:27" ht="16.2" thickBot="1" x14ac:dyDescent="0.35">
      <c r="A17" s="44">
        <v>14</v>
      </c>
      <c r="B17" s="66">
        <v>1</v>
      </c>
      <c r="C17" s="66">
        <v>1</v>
      </c>
      <c r="D17" s="66">
        <v>0.9</v>
      </c>
      <c r="E17" s="68">
        <v>0.9</v>
      </c>
      <c r="F17" s="46"/>
      <c r="H17" s="44">
        <v>14</v>
      </c>
      <c r="I17" s="73">
        <v>1</v>
      </c>
      <c r="J17" s="73">
        <v>0.9</v>
      </c>
      <c r="K17" s="73">
        <v>1</v>
      </c>
      <c r="L17" s="73">
        <v>0.8</v>
      </c>
      <c r="M17" s="46"/>
      <c r="O17" s="44">
        <v>14</v>
      </c>
      <c r="P17" s="66">
        <v>1</v>
      </c>
      <c r="Q17" s="66">
        <v>1</v>
      </c>
      <c r="R17" s="66">
        <v>1</v>
      </c>
      <c r="S17" s="68">
        <v>1</v>
      </c>
      <c r="T17" s="46"/>
      <c r="V17" s="44">
        <v>14</v>
      </c>
      <c r="W17" s="65">
        <v>0.7</v>
      </c>
      <c r="X17" s="65">
        <v>0.8</v>
      </c>
      <c r="Y17" s="65">
        <v>1</v>
      </c>
      <c r="Z17" s="65">
        <v>0.7</v>
      </c>
      <c r="AA17" s="46"/>
    </row>
    <row r="18" spans="1:27" ht="16.2" thickBot="1" x14ac:dyDescent="0.35">
      <c r="A18" s="44">
        <v>15</v>
      </c>
      <c r="B18" s="66">
        <v>0.8</v>
      </c>
      <c r="C18" s="66">
        <v>0.6</v>
      </c>
      <c r="D18" s="66">
        <v>0.9</v>
      </c>
      <c r="E18" s="69">
        <v>0.5</v>
      </c>
      <c r="F18" s="46"/>
      <c r="H18" s="44">
        <v>15</v>
      </c>
      <c r="I18" s="41"/>
      <c r="J18" s="41"/>
      <c r="K18" s="41"/>
      <c r="L18" s="41"/>
      <c r="M18" s="46"/>
      <c r="O18" s="44">
        <v>15</v>
      </c>
      <c r="P18" s="41"/>
      <c r="Q18" s="41"/>
      <c r="R18" s="41"/>
      <c r="S18" s="41"/>
      <c r="T18" s="46"/>
      <c r="V18" s="44">
        <v>15</v>
      </c>
      <c r="W18" s="41"/>
      <c r="X18" s="41"/>
      <c r="Y18" s="41"/>
      <c r="Z18" s="41"/>
      <c r="AA18" s="46"/>
    </row>
    <row r="19" spans="1:27" ht="16.2" thickBot="1" x14ac:dyDescent="0.35">
      <c r="A19" s="44">
        <v>16</v>
      </c>
      <c r="B19" s="66">
        <v>1</v>
      </c>
      <c r="C19" s="66">
        <v>1</v>
      </c>
      <c r="D19" s="66">
        <v>1</v>
      </c>
      <c r="E19" s="68">
        <v>1</v>
      </c>
      <c r="F19" s="46"/>
      <c r="H19" s="44">
        <v>16</v>
      </c>
      <c r="I19" s="41"/>
      <c r="J19" s="41"/>
      <c r="K19" s="41"/>
      <c r="L19" s="41"/>
      <c r="M19" s="46"/>
      <c r="O19" s="44">
        <v>16</v>
      </c>
      <c r="P19" s="41"/>
      <c r="Q19" s="41"/>
      <c r="R19" s="41"/>
      <c r="S19" s="41"/>
      <c r="T19" s="46"/>
      <c r="V19" s="44">
        <v>16</v>
      </c>
      <c r="W19" s="41"/>
      <c r="X19" s="41"/>
      <c r="Y19" s="41"/>
      <c r="Z19" s="41"/>
      <c r="AA19" s="46"/>
    </row>
    <row r="20" spans="1:27" x14ac:dyDescent="0.3">
      <c r="A20" s="44">
        <v>17</v>
      </c>
      <c r="B20" s="41"/>
      <c r="C20" s="41"/>
      <c r="D20" s="41"/>
      <c r="E20" s="41"/>
      <c r="F20" s="46"/>
      <c r="H20" s="44">
        <v>17</v>
      </c>
      <c r="I20" s="41"/>
      <c r="J20" s="41"/>
      <c r="K20" s="41"/>
      <c r="L20" s="41"/>
      <c r="M20" s="46"/>
      <c r="O20" s="44">
        <v>17</v>
      </c>
      <c r="P20" s="41"/>
      <c r="Q20" s="41"/>
      <c r="R20" s="41"/>
      <c r="S20" s="41"/>
      <c r="T20" s="46"/>
      <c r="V20" s="44">
        <v>17</v>
      </c>
      <c r="W20" s="41"/>
      <c r="X20" s="41"/>
      <c r="Y20" s="41"/>
      <c r="Z20" s="41"/>
      <c r="AA20" s="46"/>
    </row>
    <row r="21" spans="1:27" x14ac:dyDescent="0.3">
      <c r="A21" s="44">
        <v>18</v>
      </c>
      <c r="B21" s="41"/>
      <c r="C21" s="41"/>
      <c r="D21" s="41"/>
      <c r="E21" s="41"/>
      <c r="F21" s="46"/>
      <c r="H21" s="44">
        <v>18</v>
      </c>
      <c r="I21" s="41"/>
      <c r="J21" s="41"/>
      <c r="K21" s="41"/>
      <c r="L21" s="41"/>
      <c r="M21" s="46"/>
      <c r="O21" s="44">
        <v>18</v>
      </c>
      <c r="P21" s="41"/>
      <c r="Q21" s="41"/>
      <c r="R21" s="41"/>
      <c r="S21" s="41"/>
      <c r="T21" s="46"/>
      <c r="V21" s="44">
        <v>18</v>
      </c>
      <c r="W21" s="41"/>
      <c r="X21" s="41"/>
      <c r="Y21" s="41"/>
      <c r="Z21" s="41"/>
      <c r="AA21" s="46"/>
    </row>
    <row r="22" spans="1:27" x14ac:dyDescent="0.3">
      <c r="A22" s="44">
        <v>19</v>
      </c>
      <c r="B22" s="41"/>
      <c r="C22" s="41"/>
      <c r="D22" s="41"/>
      <c r="E22" s="41"/>
      <c r="F22" s="46"/>
      <c r="H22" s="44">
        <v>19</v>
      </c>
      <c r="I22" s="41"/>
      <c r="J22" s="41"/>
      <c r="K22" s="41"/>
      <c r="L22" s="41"/>
      <c r="M22" s="46"/>
      <c r="O22" s="44">
        <v>19</v>
      </c>
      <c r="P22" s="41"/>
      <c r="Q22" s="41"/>
      <c r="R22" s="41"/>
      <c r="S22" s="41"/>
      <c r="T22" s="46"/>
      <c r="V22" s="44">
        <v>19</v>
      </c>
      <c r="W22" s="41"/>
      <c r="X22" s="41"/>
      <c r="Y22" s="41"/>
      <c r="Z22" s="41"/>
      <c r="AA22" s="46"/>
    </row>
    <row r="23" spans="1:27" x14ac:dyDescent="0.3">
      <c r="A23" s="44">
        <v>20</v>
      </c>
      <c r="B23" s="41"/>
      <c r="C23" s="41"/>
      <c r="D23" s="41"/>
      <c r="E23" s="41"/>
      <c r="F23" s="46"/>
      <c r="H23" s="44">
        <v>20</v>
      </c>
      <c r="I23" s="41"/>
      <c r="J23" s="41"/>
      <c r="K23" s="41"/>
      <c r="L23" s="41"/>
      <c r="M23" s="46"/>
      <c r="O23" s="44">
        <v>20</v>
      </c>
      <c r="P23" s="41"/>
      <c r="Q23" s="41"/>
      <c r="R23" s="41"/>
      <c r="S23" s="41"/>
      <c r="T23" s="46"/>
      <c r="V23" s="44">
        <v>20</v>
      </c>
      <c r="W23" s="41"/>
      <c r="X23" s="41"/>
      <c r="Y23" s="41"/>
      <c r="Z23" s="41"/>
      <c r="AA23" s="46"/>
    </row>
    <row r="24" spans="1:27" x14ac:dyDescent="0.3">
      <c r="A24" s="44">
        <v>21</v>
      </c>
      <c r="B24" s="41"/>
      <c r="C24" s="41"/>
      <c r="D24" s="41"/>
      <c r="E24" s="41"/>
      <c r="F24" s="46"/>
      <c r="H24" s="44">
        <v>21</v>
      </c>
      <c r="I24" s="41"/>
      <c r="J24" s="41"/>
      <c r="K24" s="41"/>
      <c r="L24" s="41"/>
      <c r="M24" s="46"/>
      <c r="O24" s="44">
        <v>21</v>
      </c>
      <c r="P24" s="41"/>
      <c r="Q24" s="41"/>
      <c r="R24" s="41"/>
      <c r="S24" s="41"/>
      <c r="T24" s="46"/>
      <c r="V24" s="44">
        <v>21</v>
      </c>
      <c r="W24" s="41"/>
      <c r="X24" s="41"/>
      <c r="Y24" s="41"/>
      <c r="Z24" s="41"/>
      <c r="AA24" s="46"/>
    </row>
    <row r="25" spans="1:27" x14ac:dyDescent="0.3">
      <c r="A25" s="44">
        <v>22</v>
      </c>
      <c r="B25" s="41"/>
      <c r="C25" s="41"/>
      <c r="D25" s="41"/>
      <c r="E25" s="41"/>
      <c r="F25" s="46"/>
      <c r="H25" s="44">
        <v>22</v>
      </c>
      <c r="I25" s="41"/>
      <c r="J25" s="41"/>
      <c r="K25" s="41"/>
      <c r="L25" s="41"/>
      <c r="M25" s="46"/>
      <c r="O25" s="44">
        <v>22</v>
      </c>
      <c r="P25" s="41"/>
      <c r="Q25" s="41"/>
      <c r="R25" s="41"/>
      <c r="S25" s="41"/>
      <c r="T25" s="46"/>
      <c r="V25" s="44">
        <v>22</v>
      </c>
      <c r="W25" s="41"/>
      <c r="X25" s="41"/>
      <c r="Y25" s="41"/>
      <c r="Z25" s="41"/>
      <c r="AA25" s="46"/>
    </row>
    <row r="26" spans="1:27" x14ac:dyDescent="0.3">
      <c r="A26" s="44">
        <v>23</v>
      </c>
      <c r="B26" s="41"/>
      <c r="C26" s="41"/>
      <c r="D26" s="41"/>
      <c r="E26" s="41"/>
      <c r="F26" s="46"/>
      <c r="H26" s="44">
        <v>23</v>
      </c>
      <c r="I26" s="41"/>
      <c r="J26" s="41"/>
      <c r="K26" s="41"/>
      <c r="L26" s="41"/>
      <c r="M26" s="46"/>
      <c r="O26" s="44">
        <v>23</v>
      </c>
      <c r="P26" s="41"/>
      <c r="Q26" s="41"/>
      <c r="R26" s="41"/>
      <c r="S26" s="41"/>
      <c r="T26" s="46"/>
      <c r="V26" s="44">
        <v>23</v>
      </c>
      <c r="W26" s="41"/>
      <c r="X26" s="41"/>
      <c r="Y26" s="41"/>
      <c r="Z26" s="41"/>
      <c r="AA26" s="46"/>
    </row>
    <row r="27" spans="1:27" x14ac:dyDescent="0.3">
      <c r="A27" s="44">
        <v>24</v>
      </c>
      <c r="B27" s="41"/>
      <c r="C27" s="41"/>
      <c r="D27" s="41"/>
      <c r="E27" s="41"/>
      <c r="F27" s="46"/>
      <c r="H27" s="44">
        <v>24</v>
      </c>
      <c r="I27" s="41"/>
      <c r="J27" s="41"/>
      <c r="K27" s="41"/>
      <c r="L27" s="41"/>
      <c r="M27" s="46"/>
      <c r="O27" s="44">
        <v>24</v>
      </c>
      <c r="P27" s="41"/>
      <c r="Q27" s="41"/>
      <c r="R27" s="41"/>
      <c r="S27" s="41"/>
      <c r="T27" s="46"/>
      <c r="V27" s="44">
        <v>24</v>
      </c>
      <c r="W27" s="41"/>
      <c r="X27" s="41"/>
      <c r="Y27" s="41"/>
      <c r="Z27" s="41"/>
      <c r="AA27" s="46"/>
    </row>
    <row r="28" spans="1:27" x14ac:dyDescent="0.3">
      <c r="A28" s="44">
        <v>25</v>
      </c>
      <c r="B28" s="41"/>
      <c r="C28" s="41"/>
      <c r="D28" s="41"/>
      <c r="E28" s="41"/>
      <c r="F28" s="46"/>
      <c r="H28" s="44">
        <v>25</v>
      </c>
      <c r="I28" s="41"/>
      <c r="J28" s="41"/>
      <c r="K28" s="41"/>
      <c r="L28" s="41"/>
      <c r="M28" s="46"/>
      <c r="O28" s="44">
        <v>25</v>
      </c>
      <c r="P28" s="41"/>
      <c r="Q28" s="41"/>
      <c r="R28" s="41"/>
      <c r="S28" s="41"/>
      <c r="T28" s="46"/>
      <c r="V28" s="44">
        <v>25</v>
      </c>
      <c r="W28" s="41"/>
      <c r="X28" s="41"/>
      <c r="Y28" s="41"/>
      <c r="Z28" s="41"/>
      <c r="AA28" s="46"/>
    </row>
    <row r="29" spans="1:27" x14ac:dyDescent="0.3">
      <c r="A29" s="44">
        <v>26</v>
      </c>
      <c r="B29" s="41"/>
      <c r="C29" s="41"/>
      <c r="D29" s="41"/>
      <c r="E29" s="41"/>
      <c r="F29" s="46"/>
      <c r="H29" s="44">
        <v>26</v>
      </c>
      <c r="I29" s="41"/>
      <c r="J29" s="41"/>
      <c r="K29" s="41"/>
      <c r="L29" s="41"/>
      <c r="M29" s="46"/>
      <c r="O29" s="44">
        <v>26</v>
      </c>
      <c r="P29" s="41"/>
      <c r="Q29" s="41"/>
      <c r="R29" s="41"/>
      <c r="S29" s="41"/>
      <c r="T29" s="46"/>
      <c r="V29" s="44">
        <v>26</v>
      </c>
      <c r="W29" s="41"/>
      <c r="X29" s="41"/>
      <c r="Y29" s="41"/>
      <c r="Z29" s="41"/>
      <c r="AA29" s="46"/>
    </row>
    <row r="30" spans="1:27" x14ac:dyDescent="0.3">
      <c r="A30" s="44">
        <v>27</v>
      </c>
      <c r="B30" s="41"/>
      <c r="C30" s="41"/>
      <c r="D30" s="41"/>
      <c r="E30" s="41"/>
      <c r="F30" s="46"/>
      <c r="H30" s="44">
        <v>27</v>
      </c>
      <c r="I30" s="41"/>
      <c r="J30" s="41"/>
      <c r="K30" s="41"/>
      <c r="L30" s="41"/>
      <c r="M30" s="46"/>
      <c r="O30" s="44">
        <v>27</v>
      </c>
      <c r="P30" s="41"/>
      <c r="Q30" s="41"/>
      <c r="R30" s="41"/>
      <c r="S30" s="41"/>
      <c r="T30" s="46"/>
      <c r="V30" s="44">
        <v>27</v>
      </c>
      <c r="W30" s="41"/>
      <c r="X30" s="41"/>
      <c r="Y30" s="41"/>
      <c r="Z30" s="41"/>
      <c r="AA30" s="46"/>
    </row>
    <row r="31" spans="1:27" x14ac:dyDescent="0.3">
      <c r="A31" s="44">
        <v>28</v>
      </c>
      <c r="B31" s="41"/>
      <c r="C31" s="41"/>
      <c r="D31" s="41"/>
      <c r="E31" s="41"/>
      <c r="F31" s="46"/>
      <c r="H31" s="44">
        <v>28</v>
      </c>
      <c r="I31" s="41"/>
      <c r="J31" s="41"/>
      <c r="K31" s="41"/>
      <c r="L31" s="41"/>
      <c r="M31" s="46"/>
      <c r="O31" s="44">
        <v>28</v>
      </c>
      <c r="P31" s="41"/>
      <c r="Q31" s="41"/>
      <c r="R31" s="41"/>
      <c r="S31" s="41"/>
      <c r="T31" s="46"/>
      <c r="V31" s="44">
        <v>28</v>
      </c>
      <c r="W31" s="41"/>
      <c r="X31" s="41"/>
      <c r="Y31" s="41"/>
      <c r="Z31" s="41"/>
      <c r="AA31" s="46"/>
    </row>
    <row r="32" spans="1:27" x14ac:dyDescent="0.3">
      <c r="A32" s="44">
        <v>29</v>
      </c>
      <c r="B32" s="41"/>
      <c r="C32" s="41"/>
      <c r="D32" s="41"/>
      <c r="E32" s="41"/>
      <c r="F32" s="46"/>
      <c r="H32" s="44">
        <v>29</v>
      </c>
      <c r="I32" s="41"/>
      <c r="J32" s="41"/>
      <c r="K32" s="41"/>
      <c r="L32" s="41"/>
      <c r="M32" s="46"/>
      <c r="O32" s="44">
        <v>29</v>
      </c>
      <c r="P32" s="41"/>
      <c r="Q32" s="41"/>
      <c r="R32" s="41"/>
      <c r="S32" s="41"/>
      <c r="T32" s="46"/>
      <c r="V32" s="44">
        <v>29</v>
      </c>
      <c r="W32" s="41"/>
      <c r="X32" s="41"/>
      <c r="Y32" s="41"/>
      <c r="Z32" s="41"/>
      <c r="AA32" s="46"/>
    </row>
    <row r="33" spans="1:27" ht="15" thickBot="1" x14ac:dyDescent="0.35">
      <c r="A33" s="47">
        <v>30</v>
      </c>
      <c r="B33" s="58"/>
      <c r="C33" s="58"/>
      <c r="D33" s="58"/>
      <c r="E33" s="58"/>
      <c r="F33" s="112"/>
      <c r="H33" s="47">
        <v>30</v>
      </c>
      <c r="I33" s="58"/>
      <c r="J33" s="58"/>
      <c r="K33" s="58"/>
      <c r="L33" s="58"/>
      <c r="M33" s="112"/>
      <c r="O33" s="47">
        <v>30</v>
      </c>
      <c r="P33" s="58"/>
      <c r="Q33" s="58"/>
      <c r="R33" s="58"/>
      <c r="S33" s="58"/>
      <c r="T33" s="112"/>
      <c r="V33" s="47">
        <v>30</v>
      </c>
      <c r="W33" s="58"/>
      <c r="X33" s="58"/>
      <c r="Y33" s="58"/>
      <c r="Z33" s="58"/>
      <c r="AA33" s="112"/>
    </row>
    <row r="36" spans="1:27" x14ac:dyDescent="0.3">
      <c r="A36" s="41"/>
      <c r="B36" s="91" t="str">
        <f>B3</f>
        <v>LISTENING</v>
      </c>
      <c r="C36" s="92" t="str">
        <f>C3</f>
        <v>READING</v>
      </c>
      <c r="D36" s="93" t="str">
        <f>D3</f>
        <v>WRITING</v>
      </c>
      <c r="E36" s="94" t="str">
        <f>E3</f>
        <v>SPEAKING</v>
      </c>
      <c r="F36" s="100" t="s">
        <v>17</v>
      </c>
    </row>
    <row r="37" spans="1:27" x14ac:dyDescent="0.3">
      <c r="A37" s="41" t="str">
        <f>B2</f>
        <v>3A DEFILIPPO</v>
      </c>
      <c r="B37" s="42">
        <f>AVERAGE(B4:B33)</f>
        <v>0.89333333333333342</v>
      </c>
      <c r="C37" s="42">
        <f>AVERAGE(C4:C33)</f>
        <v>0.78928571428571426</v>
      </c>
      <c r="D37" s="42">
        <f>AVERAGE(D4:D33)</f>
        <v>0.90714285714285725</v>
      </c>
      <c r="E37" s="42">
        <f>AVERAGE(E4:E33)</f>
        <v>0.82666666666666677</v>
      </c>
      <c r="F37" s="51" t="s">
        <v>17</v>
      </c>
    </row>
    <row r="38" spans="1:27" x14ac:dyDescent="0.3">
      <c r="A38" s="41" t="str">
        <f>I2</f>
        <v>3B DEFILIPPO</v>
      </c>
      <c r="B38" s="42">
        <f>AVERAGE(I4:I33)</f>
        <v>0.8928571428571429</v>
      </c>
      <c r="C38" s="42">
        <f>AVERAGE(J4:J33)</f>
        <v>0.96923076923076934</v>
      </c>
      <c r="D38" s="42">
        <f>AVERAGE(K4:K33)</f>
        <v>0.76428571428571423</v>
      </c>
      <c r="E38" s="42">
        <f>AVERAGE(L3:L33)</f>
        <v>0.81428571428571428</v>
      </c>
      <c r="F38" s="42" t="s">
        <v>17</v>
      </c>
    </row>
    <row r="39" spans="1:27" x14ac:dyDescent="0.3">
      <c r="A39" s="41" t="str">
        <f>P2</f>
        <v>3C DEFILIPPO</v>
      </c>
      <c r="B39" s="42">
        <f>AVERAGE(P4:P33)</f>
        <v>0.94615384615384623</v>
      </c>
      <c r="C39" s="42">
        <f>AVERAGE(Q4:Q33)</f>
        <v>0.77307692307692311</v>
      </c>
      <c r="D39" s="42">
        <f>AVERAGE(R3:R33)</f>
        <v>0.96923076923076923</v>
      </c>
      <c r="E39" s="42">
        <f>AVERAGE(S4:S33)</f>
        <v>0.80769230769230771</v>
      </c>
      <c r="F39" s="42" t="s">
        <v>17</v>
      </c>
    </row>
    <row r="40" spans="1:27" x14ac:dyDescent="0.3">
      <c r="A40" s="41" t="str">
        <f>W2</f>
        <v>3A ALESSANDRINI</v>
      </c>
      <c r="B40" s="51">
        <f>AVERAGE(W4:W33)</f>
        <v>0.83571428571428574</v>
      </c>
      <c r="C40" s="51">
        <f t="shared" ref="C40:E40" si="0">AVERAGE(X4:X33)</f>
        <v>0.90714285714285725</v>
      </c>
      <c r="D40" s="51">
        <f t="shared" si="0"/>
        <v>0.97857142857142854</v>
      </c>
      <c r="E40" s="51">
        <f t="shared" si="0"/>
        <v>0.84285714285714308</v>
      </c>
      <c r="F40" s="51" t="s">
        <v>17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A9C0E-F04A-4076-BE8D-2554B1DA56DB}">
  <dimension ref="A1:AA39"/>
  <sheetViews>
    <sheetView topLeftCell="A23" workbookViewId="0">
      <selection activeCell="W3" sqref="W3"/>
    </sheetView>
  </sheetViews>
  <sheetFormatPr defaultRowHeight="14.4" x14ac:dyDescent="0.3"/>
  <sheetData>
    <row r="1" spans="1:27" ht="15" thickBot="1" x14ac:dyDescent="0.35">
      <c r="B1" t="s">
        <v>44</v>
      </c>
      <c r="I1" t="s">
        <v>44</v>
      </c>
      <c r="P1" t="s">
        <v>44</v>
      </c>
      <c r="W1" t="s">
        <v>44</v>
      </c>
    </row>
    <row r="2" spans="1:27" x14ac:dyDescent="0.3">
      <c r="A2" s="43"/>
      <c r="B2" s="60" t="s">
        <v>46</v>
      </c>
      <c r="C2" s="60"/>
      <c r="D2" s="60"/>
      <c r="E2" s="60"/>
      <c r="F2" s="61"/>
      <c r="H2" s="43"/>
      <c r="I2" s="60" t="s">
        <v>47</v>
      </c>
      <c r="J2" s="60"/>
      <c r="K2" s="60"/>
      <c r="L2" s="60"/>
      <c r="M2" s="61"/>
      <c r="O2" s="43"/>
      <c r="P2" s="60" t="s">
        <v>48</v>
      </c>
      <c r="Q2" s="60"/>
      <c r="R2" s="60"/>
      <c r="S2" s="60"/>
      <c r="T2" s="61"/>
      <c r="V2" s="43"/>
      <c r="W2" s="60" t="s">
        <v>37</v>
      </c>
      <c r="X2" s="60"/>
      <c r="Y2" s="60"/>
      <c r="Z2" s="60"/>
      <c r="AA2" s="61"/>
    </row>
    <row r="3" spans="1:27" ht="15" thickBot="1" x14ac:dyDescent="0.35">
      <c r="A3" s="44"/>
      <c r="B3" s="41" t="s">
        <v>39</v>
      </c>
      <c r="C3" s="41" t="s">
        <v>41</v>
      </c>
      <c r="D3" s="41" t="s">
        <v>40</v>
      </c>
      <c r="E3" s="41" t="s">
        <v>42</v>
      </c>
      <c r="F3" s="46"/>
      <c r="H3" s="44"/>
      <c r="I3" s="41" t="s">
        <v>39</v>
      </c>
      <c r="J3" s="41" t="s">
        <v>41</v>
      </c>
      <c r="K3" s="41" t="s">
        <v>40</v>
      </c>
      <c r="L3" s="41" t="s">
        <v>42</v>
      </c>
      <c r="M3" s="46"/>
      <c r="O3" s="44"/>
      <c r="T3" s="46"/>
      <c r="V3" s="44"/>
      <c r="W3" s="41" t="s">
        <v>39</v>
      </c>
      <c r="X3" s="41" t="s">
        <v>41</v>
      </c>
      <c r="Y3" s="41" t="s">
        <v>40</v>
      </c>
      <c r="Z3" s="41" t="s">
        <v>42</v>
      </c>
      <c r="AA3" s="46"/>
    </row>
    <row r="4" spans="1:27" ht="15" thickBot="1" x14ac:dyDescent="0.35">
      <c r="A4" s="44">
        <v>1</v>
      </c>
      <c r="B4" s="9"/>
      <c r="C4" s="9"/>
      <c r="D4" s="9"/>
      <c r="E4" s="9"/>
      <c r="F4" s="46"/>
      <c r="H4" s="44">
        <v>1</v>
      </c>
      <c r="I4" s="9"/>
      <c r="J4" s="9"/>
      <c r="K4" s="9"/>
      <c r="L4" s="9"/>
      <c r="M4" s="46"/>
      <c r="O4" s="44">
        <v>1</v>
      </c>
      <c r="P4" s="35"/>
      <c r="Q4" s="35"/>
      <c r="R4" s="35"/>
      <c r="S4" s="35"/>
      <c r="T4" s="46"/>
      <c r="V4" s="44">
        <v>1</v>
      </c>
      <c r="W4" s="9">
        <v>0.9</v>
      </c>
      <c r="X4" s="9">
        <v>0.9</v>
      </c>
      <c r="Y4" s="9">
        <v>0.7</v>
      </c>
      <c r="Z4" s="9">
        <v>0.9</v>
      </c>
      <c r="AA4" s="46"/>
    </row>
    <row r="5" spans="1:27" ht="15" thickBot="1" x14ac:dyDescent="0.35">
      <c r="A5" s="44">
        <v>2</v>
      </c>
      <c r="B5" s="9">
        <v>0.8</v>
      </c>
      <c r="C5" s="9">
        <v>0.9</v>
      </c>
      <c r="D5" s="9">
        <v>0.9</v>
      </c>
      <c r="E5" s="9">
        <v>0.7</v>
      </c>
      <c r="F5" s="46"/>
      <c r="H5" s="44">
        <v>2</v>
      </c>
      <c r="I5" s="9">
        <v>0.7</v>
      </c>
      <c r="J5" s="9">
        <v>0.8</v>
      </c>
      <c r="K5" s="9">
        <v>0.8</v>
      </c>
      <c r="L5" s="9">
        <v>0.8</v>
      </c>
      <c r="M5" s="46"/>
      <c r="O5" s="44">
        <v>2</v>
      </c>
      <c r="P5" s="16"/>
      <c r="Q5" s="16"/>
      <c r="R5" s="16"/>
      <c r="S5" s="16"/>
      <c r="T5" s="46"/>
      <c r="V5" s="44">
        <v>2</v>
      </c>
      <c r="W5" s="9">
        <v>0.8</v>
      </c>
      <c r="X5" s="9">
        <v>0.7</v>
      </c>
      <c r="Y5" s="9">
        <v>0.7</v>
      </c>
      <c r="Z5" s="9">
        <v>0.8</v>
      </c>
      <c r="AA5" s="46"/>
    </row>
    <row r="6" spans="1:27" ht="15" thickBot="1" x14ac:dyDescent="0.35">
      <c r="A6" s="44">
        <v>3</v>
      </c>
      <c r="B6" s="9">
        <v>0.7</v>
      </c>
      <c r="C6" s="9">
        <v>0.9</v>
      </c>
      <c r="D6" s="9">
        <v>0.7</v>
      </c>
      <c r="E6" s="9">
        <v>0.8</v>
      </c>
      <c r="F6" s="46"/>
      <c r="H6" s="44">
        <v>3</v>
      </c>
      <c r="I6" s="9">
        <v>0.7</v>
      </c>
      <c r="J6" s="9">
        <v>0.8</v>
      </c>
      <c r="K6" s="9">
        <v>0.8</v>
      </c>
      <c r="L6" s="9">
        <v>0.7</v>
      </c>
      <c r="M6" s="46"/>
      <c r="O6" s="44">
        <v>3</v>
      </c>
      <c r="P6" s="16"/>
      <c r="Q6" s="16"/>
      <c r="R6" s="16"/>
      <c r="S6" s="16"/>
      <c r="T6" s="46"/>
      <c r="V6" s="44">
        <v>3</v>
      </c>
      <c r="W6" s="9">
        <v>0.8</v>
      </c>
      <c r="X6" s="9">
        <v>0.9</v>
      </c>
      <c r="Y6" s="9">
        <v>0.9</v>
      </c>
      <c r="Z6" s="9">
        <v>0.8</v>
      </c>
      <c r="AA6" s="46"/>
    </row>
    <row r="7" spans="1:27" ht="15" thickBot="1" x14ac:dyDescent="0.35">
      <c r="A7" s="44">
        <v>4</v>
      </c>
      <c r="B7" s="9">
        <v>0.8</v>
      </c>
      <c r="C7" s="9">
        <v>0.9</v>
      </c>
      <c r="D7" s="9">
        <v>0.7</v>
      </c>
      <c r="E7" s="9">
        <v>0.9</v>
      </c>
      <c r="F7" s="46"/>
      <c r="H7" s="44">
        <v>4</v>
      </c>
      <c r="I7" s="9">
        <v>0.8</v>
      </c>
      <c r="J7" s="9">
        <v>0.9</v>
      </c>
      <c r="K7" s="9">
        <v>0.9</v>
      </c>
      <c r="L7" s="9">
        <v>0.9</v>
      </c>
      <c r="M7" s="46"/>
      <c r="O7" s="44">
        <v>4</v>
      </c>
      <c r="P7" s="16"/>
      <c r="Q7" s="16"/>
      <c r="R7" s="16"/>
      <c r="S7" s="16"/>
      <c r="T7" s="46"/>
      <c r="V7" s="44">
        <v>4</v>
      </c>
      <c r="W7" s="9">
        <v>0.8</v>
      </c>
      <c r="X7" s="9">
        <v>0.7</v>
      </c>
      <c r="Y7" s="9">
        <v>0.7</v>
      </c>
      <c r="Z7" s="9">
        <v>0.8</v>
      </c>
      <c r="AA7" s="46"/>
    </row>
    <row r="8" spans="1:27" ht="15" thickBot="1" x14ac:dyDescent="0.35">
      <c r="A8" s="44">
        <v>5</v>
      </c>
      <c r="B8" s="9">
        <v>0.7</v>
      </c>
      <c r="C8" s="9">
        <v>0.9</v>
      </c>
      <c r="D8" s="9">
        <v>0.7</v>
      </c>
      <c r="E8" s="9">
        <v>0.8</v>
      </c>
      <c r="F8" s="46"/>
      <c r="H8" s="44">
        <v>5</v>
      </c>
      <c r="I8" s="9">
        <v>0.7</v>
      </c>
      <c r="J8" s="9">
        <v>0.8</v>
      </c>
      <c r="K8" s="9">
        <v>0.8</v>
      </c>
      <c r="L8" s="9">
        <v>0.7</v>
      </c>
      <c r="M8" s="46"/>
      <c r="O8" s="44">
        <v>5</v>
      </c>
      <c r="P8" s="16"/>
      <c r="Q8" s="16"/>
      <c r="R8" s="16"/>
      <c r="S8" s="16"/>
      <c r="T8" s="46"/>
      <c r="V8" s="44">
        <v>5</v>
      </c>
      <c r="W8" s="9">
        <v>0.8</v>
      </c>
      <c r="X8" s="9">
        <v>0.9</v>
      </c>
      <c r="Y8" s="9">
        <v>0.7</v>
      </c>
      <c r="Z8" s="9">
        <v>0.9</v>
      </c>
      <c r="AA8" s="46"/>
    </row>
    <row r="9" spans="1:27" ht="15" thickBot="1" x14ac:dyDescent="0.35">
      <c r="A9" s="44">
        <v>6</v>
      </c>
      <c r="B9" s="9">
        <v>0.7</v>
      </c>
      <c r="C9" s="9">
        <v>0.8</v>
      </c>
      <c r="D9" s="9">
        <v>0.7</v>
      </c>
      <c r="E9" s="9">
        <v>0.8</v>
      </c>
      <c r="F9" s="46"/>
      <c r="H9" s="44">
        <v>6</v>
      </c>
      <c r="I9" s="9">
        <v>0.9</v>
      </c>
      <c r="J9" s="9">
        <v>0.9</v>
      </c>
      <c r="K9" s="9">
        <v>0.8</v>
      </c>
      <c r="L9" s="9">
        <v>0.8</v>
      </c>
      <c r="M9" s="46"/>
      <c r="O9" s="44">
        <v>6</v>
      </c>
      <c r="P9" s="16"/>
      <c r="Q9" s="16"/>
      <c r="R9" s="16"/>
      <c r="S9" s="16"/>
      <c r="T9" s="46"/>
      <c r="V9" s="44">
        <v>6</v>
      </c>
      <c r="W9" s="9">
        <v>0.9</v>
      </c>
      <c r="X9" s="9">
        <v>0.9</v>
      </c>
      <c r="Y9" s="9">
        <v>0.7</v>
      </c>
      <c r="Z9" s="9">
        <v>0.9</v>
      </c>
      <c r="AA9" s="46"/>
    </row>
    <row r="10" spans="1:27" ht="15" thickBot="1" x14ac:dyDescent="0.35">
      <c r="A10" s="44">
        <v>7</v>
      </c>
      <c r="B10" s="9">
        <v>0.9</v>
      </c>
      <c r="C10" s="9">
        <v>0.9</v>
      </c>
      <c r="D10" s="9">
        <v>0.9</v>
      </c>
      <c r="E10" s="9">
        <v>0.9</v>
      </c>
      <c r="F10" s="46"/>
      <c r="H10" s="44">
        <v>7</v>
      </c>
      <c r="I10" s="9">
        <v>0.8</v>
      </c>
      <c r="J10" s="9">
        <v>0.9</v>
      </c>
      <c r="K10" s="9">
        <v>0.8</v>
      </c>
      <c r="L10" s="9">
        <v>0.8</v>
      </c>
      <c r="M10" s="46"/>
      <c r="O10" s="44">
        <v>7</v>
      </c>
      <c r="P10" s="16"/>
      <c r="Q10" s="16"/>
      <c r="R10" s="16"/>
      <c r="S10" s="16"/>
      <c r="T10" s="46"/>
      <c r="V10" s="44">
        <v>7</v>
      </c>
      <c r="W10" s="9">
        <v>0.9</v>
      </c>
      <c r="X10" s="9">
        <v>0.9</v>
      </c>
      <c r="Y10" s="9">
        <v>0.7</v>
      </c>
      <c r="Z10" s="9">
        <v>0.8</v>
      </c>
      <c r="AA10" s="46"/>
    </row>
    <row r="11" spans="1:27" ht="15" thickBot="1" x14ac:dyDescent="0.35">
      <c r="A11" s="44">
        <v>8</v>
      </c>
      <c r="B11" s="9">
        <v>0.8</v>
      </c>
      <c r="C11" s="9">
        <v>0.8</v>
      </c>
      <c r="D11" s="9">
        <v>0.8</v>
      </c>
      <c r="E11" s="9">
        <v>0.8</v>
      </c>
      <c r="F11" s="46"/>
      <c r="H11" s="44">
        <v>8</v>
      </c>
      <c r="I11" s="9">
        <v>0.7</v>
      </c>
      <c r="J11" s="9">
        <v>0.8</v>
      </c>
      <c r="K11" s="9">
        <v>0.7</v>
      </c>
      <c r="L11" s="9">
        <v>0.8</v>
      </c>
      <c r="M11" s="46"/>
      <c r="O11" s="44">
        <v>8</v>
      </c>
      <c r="P11" s="16"/>
      <c r="Q11" s="16"/>
      <c r="R11" s="16"/>
      <c r="S11" s="16"/>
      <c r="T11" s="46"/>
      <c r="V11" s="44">
        <v>8</v>
      </c>
      <c r="W11" s="9">
        <v>0.7</v>
      </c>
      <c r="X11" s="9">
        <v>0.9</v>
      </c>
      <c r="Y11" s="9">
        <v>0.6</v>
      </c>
      <c r="Z11" s="9">
        <v>0.8</v>
      </c>
      <c r="AA11" s="46"/>
    </row>
    <row r="12" spans="1:27" ht="15" thickBot="1" x14ac:dyDescent="0.35">
      <c r="A12" s="44">
        <v>9</v>
      </c>
      <c r="B12" s="9">
        <v>0.8</v>
      </c>
      <c r="C12" s="9">
        <v>0.8</v>
      </c>
      <c r="D12" s="9">
        <v>0.7</v>
      </c>
      <c r="E12" s="9">
        <v>0.8</v>
      </c>
      <c r="F12" s="46"/>
      <c r="H12" s="44">
        <v>9</v>
      </c>
      <c r="I12" s="9">
        <v>0.9</v>
      </c>
      <c r="J12" s="9">
        <v>0.9</v>
      </c>
      <c r="K12" s="9">
        <v>0.9</v>
      </c>
      <c r="L12" s="9">
        <v>0.9</v>
      </c>
      <c r="M12" s="46"/>
      <c r="O12" s="44">
        <v>9</v>
      </c>
      <c r="P12" s="16"/>
      <c r="Q12" s="16"/>
      <c r="R12" s="16"/>
      <c r="S12" s="16"/>
      <c r="T12" s="46"/>
      <c r="V12" s="44">
        <v>9</v>
      </c>
      <c r="W12" s="9">
        <v>0.8</v>
      </c>
      <c r="X12" s="9">
        <v>0.9</v>
      </c>
      <c r="Y12" s="9">
        <v>0.7</v>
      </c>
      <c r="Z12" s="9">
        <v>0.9</v>
      </c>
      <c r="AA12" s="46"/>
    </row>
    <row r="13" spans="1:27" ht="15" thickBot="1" x14ac:dyDescent="0.35">
      <c r="A13" s="44">
        <v>10</v>
      </c>
      <c r="B13" s="9">
        <v>0.7</v>
      </c>
      <c r="C13" s="9">
        <v>0.8</v>
      </c>
      <c r="D13" s="9">
        <v>0.6</v>
      </c>
      <c r="E13" s="9">
        <v>0.7</v>
      </c>
      <c r="F13" s="46"/>
      <c r="H13" s="44">
        <v>10</v>
      </c>
      <c r="I13" s="9"/>
      <c r="J13" s="9"/>
      <c r="K13" s="9"/>
      <c r="L13" s="9"/>
      <c r="M13" s="46"/>
      <c r="O13" s="44">
        <v>10</v>
      </c>
      <c r="P13" s="16"/>
      <c r="Q13" s="16"/>
      <c r="R13" s="16"/>
      <c r="S13" s="16"/>
      <c r="T13" s="46"/>
      <c r="V13" s="44">
        <v>10</v>
      </c>
      <c r="W13" s="9">
        <v>0.8</v>
      </c>
      <c r="X13" s="9">
        <v>0.9</v>
      </c>
      <c r="Y13" s="9">
        <v>0.7</v>
      </c>
      <c r="Z13" s="9">
        <v>0.7</v>
      </c>
      <c r="AA13" s="46"/>
    </row>
    <row r="14" spans="1:27" ht="15" thickBot="1" x14ac:dyDescent="0.35">
      <c r="A14" s="44">
        <v>11</v>
      </c>
      <c r="B14" s="9">
        <v>0.8</v>
      </c>
      <c r="C14" s="9">
        <v>0.9</v>
      </c>
      <c r="D14" s="9">
        <v>0.6</v>
      </c>
      <c r="E14" s="9">
        <v>0.8</v>
      </c>
      <c r="F14" s="46"/>
      <c r="H14" s="44">
        <v>11</v>
      </c>
      <c r="I14" s="9">
        <v>0.8</v>
      </c>
      <c r="J14" s="9">
        <v>0.9</v>
      </c>
      <c r="K14" s="9">
        <v>0.8</v>
      </c>
      <c r="L14" s="9">
        <v>0.8</v>
      </c>
      <c r="M14" s="46"/>
      <c r="O14" s="44">
        <v>11</v>
      </c>
      <c r="P14" s="16"/>
      <c r="Q14" s="16"/>
      <c r="R14" s="16"/>
      <c r="S14" s="16"/>
      <c r="T14" s="46"/>
      <c r="V14" s="44">
        <v>11</v>
      </c>
      <c r="W14" s="9">
        <v>0.7</v>
      </c>
      <c r="X14" s="9">
        <v>0.7</v>
      </c>
      <c r="Y14" s="9">
        <v>0.6</v>
      </c>
      <c r="Z14" s="9">
        <v>0.7</v>
      </c>
      <c r="AA14" s="46"/>
    </row>
    <row r="15" spans="1:27" ht="15" thickBot="1" x14ac:dyDescent="0.35">
      <c r="A15" s="44">
        <v>12</v>
      </c>
      <c r="B15" s="9">
        <v>0.8</v>
      </c>
      <c r="C15" s="9">
        <v>0.9</v>
      </c>
      <c r="D15" s="9">
        <v>0.7</v>
      </c>
      <c r="E15" s="9">
        <v>0.8</v>
      </c>
      <c r="F15" s="46"/>
      <c r="H15" s="44">
        <v>12</v>
      </c>
      <c r="I15" s="9">
        <v>0.7</v>
      </c>
      <c r="J15" s="9">
        <v>0.8</v>
      </c>
      <c r="K15" s="9">
        <v>0.6</v>
      </c>
      <c r="L15" s="9">
        <v>0.6</v>
      </c>
      <c r="M15" s="46"/>
      <c r="O15" s="44">
        <v>12</v>
      </c>
      <c r="P15" s="16"/>
      <c r="Q15" s="16"/>
      <c r="R15" s="16"/>
      <c r="S15" s="16"/>
      <c r="T15" s="46"/>
      <c r="V15" s="44">
        <v>12</v>
      </c>
      <c r="W15" s="9">
        <v>0.8</v>
      </c>
      <c r="X15" s="9">
        <v>0.9</v>
      </c>
      <c r="Y15" s="9">
        <v>0.9</v>
      </c>
      <c r="Z15" s="9">
        <v>0.9</v>
      </c>
      <c r="AA15" s="46"/>
    </row>
    <row r="16" spans="1:27" ht="15" thickBot="1" x14ac:dyDescent="0.35">
      <c r="A16" s="44">
        <v>13</v>
      </c>
      <c r="B16" s="9">
        <v>0.8</v>
      </c>
      <c r="C16" s="9">
        <v>0.9</v>
      </c>
      <c r="D16" s="9">
        <v>0.8</v>
      </c>
      <c r="E16" s="9">
        <v>0.9</v>
      </c>
      <c r="F16" s="46"/>
      <c r="H16" s="44">
        <v>13</v>
      </c>
      <c r="I16" s="9">
        <v>0.7</v>
      </c>
      <c r="J16" s="9">
        <v>0.8</v>
      </c>
      <c r="K16" s="9">
        <v>0.7</v>
      </c>
      <c r="L16" s="9">
        <v>0.6</v>
      </c>
      <c r="M16" s="46"/>
      <c r="O16" s="44">
        <v>13</v>
      </c>
      <c r="P16" s="16"/>
      <c r="Q16" s="16"/>
      <c r="R16" s="16"/>
      <c r="S16" s="16"/>
      <c r="T16" s="46"/>
      <c r="V16" s="44">
        <v>13</v>
      </c>
      <c r="W16" s="9">
        <v>0.6</v>
      </c>
      <c r="X16" s="9">
        <v>0.9</v>
      </c>
      <c r="Y16" s="9">
        <v>0.6</v>
      </c>
      <c r="Z16" s="9">
        <v>0.8</v>
      </c>
      <c r="AA16" s="46"/>
    </row>
    <row r="17" spans="1:27" ht="15" thickBot="1" x14ac:dyDescent="0.35">
      <c r="A17" s="44">
        <v>14</v>
      </c>
      <c r="B17" s="9">
        <v>0.8</v>
      </c>
      <c r="C17" s="9">
        <v>0.9</v>
      </c>
      <c r="D17" s="9">
        <v>0.8</v>
      </c>
      <c r="E17" s="9">
        <v>0.9</v>
      </c>
      <c r="F17" s="46"/>
      <c r="H17" s="44">
        <v>14</v>
      </c>
      <c r="I17" s="9">
        <v>0.8</v>
      </c>
      <c r="J17" s="9">
        <v>0.8</v>
      </c>
      <c r="K17" s="9">
        <v>0.6</v>
      </c>
      <c r="L17" s="9">
        <v>0.8</v>
      </c>
      <c r="M17" s="46"/>
      <c r="O17" s="44">
        <v>14</v>
      </c>
      <c r="P17" s="16"/>
      <c r="Q17" s="16"/>
      <c r="R17" s="16"/>
      <c r="S17" s="16"/>
      <c r="T17" s="46"/>
      <c r="V17" s="44">
        <v>14</v>
      </c>
      <c r="W17" s="9">
        <v>0.8</v>
      </c>
      <c r="X17" s="9">
        <v>0.8</v>
      </c>
      <c r="Y17" s="9">
        <v>0.6</v>
      </c>
      <c r="Z17" s="9">
        <v>0.7</v>
      </c>
      <c r="AA17" s="46"/>
    </row>
    <row r="18" spans="1:27" ht="15" thickBot="1" x14ac:dyDescent="0.35">
      <c r="A18" s="44">
        <v>15</v>
      </c>
      <c r="B18" s="9"/>
      <c r="C18" s="9"/>
      <c r="D18" s="9"/>
      <c r="E18" s="9"/>
      <c r="F18" s="46"/>
      <c r="H18" s="44">
        <v>15</v>
      </c>
      <c r="I18" s="9"/>
      <c r="J18" s="9"/>
      <c r="K18" s="9"/>
      <c r="L18" s="9"/>
      <c r="M18" s="46"/>
      <c r="O18" s="44">
        <v>15</v>
      </c>
      <c r="P18" s="16"/>
      <c r="Q18" s="16"/>
      <c r="R18" s="16"/>
      <c r="S18" s="16"/>
      <c r="T18" s="46"/>
      <c r="V18" s="44">
        <v>15</v>
      </c>
      <c r="W18" s="9">
        <v>0.8</v>
      </c>
      <c r="X18" s="9">
        <v>0.9</v>
      </c>
      <c r="Y18" s="9">
        <v>0.7</v>
      </c>
      <c r="Z18" s="9">
        <v>0.8</v>
      </c>
      <c r="AA18" s="46"/>
    </row>
    <row r="19" spans="1:27" ht="15" thickBot="1" x14ac:dyDescent="0.35">
      <c r="A19" s="44">
        <v>16</v>
      </c>
      <c r="B19" s="9">
        <v>0.6</v>
      </c>
      <c r="C19" s="9">
        <v>0.7</v>
      </c>
      <c r="D19" s="9">
        <v>0.6</v>
      </c>
      <c r="E19" s="9">
        <v>0.6</v>
      </c>
      <c r="F19" s="46"/>
      <c r="H19" s="44">
        <v>16</v>
      </c>
      <c r="I19" s="9"/>
      <c r="J19" s="9"/>
      <c r="K19" s="9"/>
      <c r="L19" s="9"/>
      <c r="M19" s="46"/>
      <c r="O19" s="44">
        <v>16</v>
      </c>
      <c r="P19" s="16"/>
      <c r="Q19" s="16"/>
      <c r="R19" s="16"/>
      <c r="S19" s="16"/>
      <c r="T19" s="46"/>
      <c r="V19" s="44">
        <v>16</v>
      </c>
      <c r="W19" s="9">
        <v>0.8</v>
      </c>
      <c r="X19" s="9">
        <v>0.9</v>
      </c>
      <c r="Y19" s="9">
        <v>0.7</v>
      </c>
      <c r="Z19" s="9">
        <v>0.8</v>
      </c>
      <c r="AA19" s="46"/>
    </row>
    <row r="20" spans="1:27" ht="15" thickBot="1" x14ac:dyDescent="0.35">
      <c r="A20" s="44">
        <v>17</v>
      </c>
      <c r="B20" s="9">
        <v>0.8</v>
      </c>
      <c r="C20" s="9">
        <v>0.8</v>
      </c>
      <c r="D20" s="9">
        <v>0.7</v>
      </c>
      <c r="E20" s="9">
        <v>0.7</v>
      </c>
      <c r="F20" s="46"/>
      <c r="H20" s="44">
        <v>17</v>
      </c>
      <c r="I20" s="9"/>
      <c r="J20" s="9"/>
      <c r="K20" s="9"/>
      <c r="L20" s="9"/>
      <c r="M20" s="46"/>
      <c r="O20" s="44">
        <v>17</v>
      </c>
      <c r="P20" s="16"/>
      <c r="Q20" s="16"/>
      <c r="R20" s="16"/>
      <c r="S20" s="16"/>
      <c r="T20" s="46"/>
      <c r="V20" s="44">
        <v>17</v>
      </c>
      <c r="W20" s="9">
        <v>0.7</v>
      </c>
      <c r="X20" s="9">
        <v>0.9</v>
      </c>
      <c r="Y20" s="9">
        <v>0.7</v>
      </c>
      <c r="Z20" s="9">
        <v>0.8</v>
      </c>
      <c r="AA20" s="46"/>
    </row>
    <row r="21" spans="1:27" ht="15" thickBot="1" x14ac:dyDescent="0.35">
      <c r="A21" s="44">
        <v>18</v>
      </c>
      <c r="B21" s="9">
        <v>0.7</v>
      </c>
      <c r="C21" s="9">
        <v>0.8</v>
      </c>
      <c r="D21" s="9">
        <v>0.7</v>
      </c>
      <c r="E21" s="9">
        <v>0.6</v>
      </c>
      <c r="F21" s="46"/>
      <c r="H21" s="44">
        <v>18</v>
      </c>
      <c r="I21" s="9">
        <v>0.8</v>
      </c>
      <c r="J21" s="9">
        <v>0.9</v>
      </c>
      <c r="K21" s="9">
        <v>0.9</v>
      </c>
      <c r="L21" s="9">
        <v>0.9</v>
      </c>
      <c r="M21" s="46"/>
      <c r="O21" s="44">
        <v>18</v>
      </c>
      <c r="P21" s="16"/>
      <c r="Q21" s="16"/>
      <c r="R21" s="16"/>
      <c r="S21" s="16"/>
      <c r="T21" s="46"/>
      <c r="V21" s="44">
        <v>18</v>
      </c>
      <c r="W21" s="9">
        <v>0.8</v>
      </c>
      <c r="X21" s="9">
        <v>0.7</v>
      </c>
      <c r="Y21" s="9">
        <v>0.6</v>
      </c>
      <c r="Z21" s="9">
        <v>0.7</v>
      </c>
      <c r="AA21" s="46"/>
    </row>
    <row r="22" spans="1:27" ht="15" thickBot="1" x14ac:dyDescent="0.35">
      <c r="A22" s="44">
        <v>19</v>
      </c>
      <c r="B22" s="9">
        <v>0.8</v>
      </c>
      <c r="C22" s="9">
        <v>0.9</v>
      </c>
      <c r="D22" s="9">
        <v>0.8</v>
      </c>
      <c r="E22" s="9">
        <v>0.9</v>
      </c>
      <c r="F22" s="46"/>
      <c r="H22" s="44">
        <v>19</v>
      </c>
      <c r="I22" s="9">
        <v>0.7</v>
      </c>
      <c r="J22" s="9">
        <v>0.8</v>
      </c>
      <c r="K22" s="9">
        <v>0.7</v>
      </c>
      <c r="L22" s="9">
        <v>0.8</v>
      </c>
      <c r="M22" s="46"/>
      <c r="O22" s="44">
        <v>19</v>
      </c>
      <c r="P22" s="16"/>
      <c r="Q22" s="16"/>
      <c r="R22" s="16"/>
      <c r="S22" s="16"/>
      <c r="T22" s="46"/>
      <c r="V22" s="44">
        <v>19</v>
      </c>
      <c r="W22" s="9">
        <v>0.7</v>
      </c>
      <c r="X22" s="9">
        <v>0.7</v>
      </c>
      <c r="Y22" s="9">
        <v>0.7</v>
      </c>
      <c r="Z22" s="9">
        <v>0.8</v>
      </c>
      <c r="AA22" s="46"/>
    </row>
    <row r="23" spans="1:27" ht="15" thickBot="1" x14ac:dyDescent="0.35">
      <c r="A23" s="44">
        <v>20</v>
      </c>
      <c r="B23" s="9">
        <v>0.9</v>
      </c>
      <c r="C23" s="9">
        <v>0.9</v>
      </c>
      <c r="D23" s="9">
        <v>0.8</v>
      </c>
      <c r="E23" s="9">
        <v>0.9</v>
      </c>
      <c r="F23" s="46"/>
      <c r="H23" s="44">
        <v>20</v>
      </c>
      <c r="I23" s="9">
        <v>0.7</v>
      </c>
      <c r="J23" s="9">
        <v>0.9</v>
      </c>
      <c r="K23" s="9">
        <v>0.9</v>
      </c>
      <c r="L23" s="9">
        <v>0.8</v>
      </c>
      <c r="M23" s="46"/>
      <c r="O23" s="44">
        <v>20</v>
      </c>
      <c r="P23" s="16"/>
      <c r="Q23" s="16"/>
      <c r="R23" s="16"/>
      <c r="S23" s="16"/>
      <c r="T23" s="46"/>
      <c r="V23" s="44">
        <v>20</v>
      </c>
      <c r="W23" s="9">
        <v>0.9</v>
      </c>
      <c r="X23" s="9">
        <v>0.9</v>
      </c>
      <c r="Y23" s="9">
        <v>0.6</v>
      </c>
      <c r="Z23" s="9">
        <v>0.7</v>
      </c>
      <c r="AA23" s="46"/>
    </row>
    <row r="24" spans="1:27" ht="15" thickBot="1" x14ac:dyDescent="0.35">
      <c r="A24" s="44">
        <v>21</v>
      </c>
      <c r="B24" s="9">
        <v>0.8</v>
      </c>
      <c r="C24" s="9">
        <v>0.9</v>
      </c>
      <c r="D24" s="9">
        <v>0.8</v>
      </c>
      <c r="E24" s="9">
        <v>0.8</v>
      </c>
      <c r="F24" s="46"/>
      <c r="H24" s="44">
        <v>21</v>
      </c>
      <c r="I24" s="9">
        <v>0.7</v>
      </c>
      <c r="J24" s="9">
        <v>0.7</v>
      </c>
      <c r="K24" s="9">
        <v>0.7</v>
      </c>
      <c r="L24" s="9">
        <v>0.7</v>
      </c>
      <c r="M24" s="46"/>
      <c r="O24" s="44">
        <v>21</v>
      </c>
      <c r="P24" s="16"/>
      <c r="Q24" s="16"/>
      <c r="R24" s="16"/>
      <c r="S24" s="16"/>
      <c r="T24" s="46"/>
      <c r="V24" s="44">
        <v>21</v>
      </c>
      <c r="W24" s="9">
        <v>0.8</v>
      </c>
      <c r="X24" s="9">
        <v>1</v>
      </c>
      <c r="Y24" s="9">
        <v>0.7</v>
      </c>
      <c r="Z24" s="9">
        <v>0.8</v>
      </c>
      <c r="AA24" s="46"/>
    </row>
    <row r="25" spans="1:27" ht="15" thickBot="1" x14ac:dyDescent="0.35">
      <c r="A25" s="44">
        <v>22</v>
      </c>
      <c r="B25" s="9"/>
      <c r="C25" s="9"/>
      <c r="D25" s="9"/>
      <c r="E25" s="9"/>
      <c r="F25" s="46"/>
      <c r="H25" s="44">
        <v>22</v>
      </c>
      <c r="I25" s="9"/>
      <c r="J25" s="9"/>
      <c r="K25" s="9"/>
      <c r="L25" s="9"/>
      <c r="M25" s="46"/>
      <c r="O25" s="44">
        <v>22</v>
      </c>
      <c r="P25" s="16"/>
      <c r="Q25" s="16"/>
      <c r="R25" s="16"/>
      <c r="S25" s="16"/>
      <c r="T25" s="46"/>
      <c r="V25" s="44">
        <v>22</v>
      </c>
      <c r="W25" s="9">
        <v>0.8</v>
      </c>
      <c r="X25" s="9">
        <v>0.9</v>
      </c>
      <c r="Y25" s="9">
        <v>0.7</v>
      </c>
      <c r="Z25" s="9">
        <v>0.8</v>
      </c>
      <c r="AA25" s="46"/>
    </row>
    <row r="26" spans="1:27" ht="15" thickBot="1" x14ac:dyDescent="0.35">
      <c r="A26" s="44">
        <v>23</v>
      </c>
      <c r="B26" s="9"/>
      <c r="C26" s="9"/>
      <c r="D26" s="9"/>
      <c r="E26" s="9"/>
      <c r="F26" s="46"/>
      <c r="H26" s="44">
        <v>23</v>
      </c>
      <c r="I26" s="9"/>
      <c r="J26" s="9"/>
      <c r="K26" s="9"/>
      <c r="L26" s="9"/>
      <c r="M26" s="46"/>
      <c r="O26" s="44">
        <v>23</v>
      </c>
      <c r="P26" s="16"/>
      <c r="Q26" s="16"/>
      <c r="R26" s="16"/>
      <c r="S26" s="16"/>
      <c r="T26" s="46"/>
      <c r="V26" s="44">
        <v>23</v>
      </c>
      <c r="W26" s="9">
        <v>0.7</v>
      </c>
      <c r="X26" s="9">
        <v>0.9</v>
      </c>
      <c r="Y26" s="9">
        <v>0.7</v>
      </c>
      <c r="Z26" s="9">
        <v>0.8</v>
      </c>
      <c r="AA26" s="46"/>
    </row>
    <row r="27" spans="1:27" ht="15" thickBot="1" x14ac:dyDescent="0.35">
      <c r="A27" s="44">
        <v>24</v>
      </c>
      <c r="B27" s="9"/>
      <c r="C27" s="9"/>
      <c r="D27" s="9"/>
      <c r="E27" s="9"/>
      <c r="F27" s="46"/>
      <c r="H27" s="44">
        <v>24</v>
      </c>
      <c r="I27" s="9"/>
      <c r="J27" s="9"/>
      <c r="K27" s="9"/>
      <c r="L27" s="9"/>
      <c r="M27" s="46"/>
      <c r="O27" s="44">
        <v>24</v>
      </c>
      <c r="P27" s="16"/>
      <c r="Q27" s="16"/>
      <c r="R27" s="16"/>
      <c r="S27" s="16"/>
      <c r="T27" s="46"/>
      <c r="V27" s="44">
        <v>24</v>
      </c>
      <c r="W27" s="9">
        <v>0.7</v>
      </c>
      <c r="X27" s="9">
        <v>0.6</v>
      </c>
      <c r="Y27" s="9">
        <v>0.6</v>
      </c>
      <c r="Z27" s="9">
        <v>0.7</v>
      </c>
      <c r="AA27" s="46"/>
    </row>
    <row r="28" spans="1:27" ht="15" thickBot="1" x14ac:dyDescent="0.35">
      <c r="A28" s="44">
        <v>25</v>
      </c>
      <c r="B28" s="9"/>
      <c r="C28" s="9"/>
      <c r="D28" s="9"/>
      <c r="E28" s="9"/>
      <c r="F28" s="46"/>
      <c r="H28" s="44">
        <v>25</v>
      </c>
      <c r="I28" s="9"/>
      <c r="J28" s="9"/>
      <c r="K28" s="9"/>
      <c r="L28" s="9"/>
      <c r="M28" s="46"/>
      <c r="O28" s="44">
        <v>25</v>
      </c>
      <c r="P28" s="16"/>
      <c r="Q28" s="16"/>
      <c r="R28" s="16"/>
      <c r="S28" s="16"/>
      <c r="T28" s="46"/>
      <c r="V28" s="44">
        <v>25</v>
      </c>
      <c r="W28" s="9">
        <v>0.8</v>
      </c>
      <c r="X28" s="9">
        <v>0.8</v>
      </c>
      <c r="Y28" s="9">
        <v>0.7</v>
      </c>
      <c r="Z28" s="9">
        <v>0.7</v>
      </c>
      <c r="AA28" s="46"/>
    </row>
    <row r="29" spans="1:27" ht="15" thickBot="1" x14ac:dyDescent="0.35">
      <c r="A29" s="44">
        <v>26</v>
      </c>
      <c r="B29" s="9"/>
      <c r="C29" s="9"/>
      <c r="D29" s="9"/>
      <c r="E29" s="9"/>
      <c r="F29" s="46"/>
      <c r="H29" s="44">
        <v>26</v>
      </c>
      <c r="I29" s="9"/>
      <c r="J29" s="9"/>
      <c r="K29" s="9"/>
      <c r="L29" s="9"/>
      <c r="M29" s="46"/>
      <c r="O29" s="44">
        <v>26</v>
      </c>
      <c r="P29" s="16"/>
      <c r="Q29" s="16"/>
      <c r="R29" s="16"/>
      <c r="S29" s="16"/>
      <c r="T29" s="46"/>
      <c r="V29" s="44">
        <v>26</v>
      </c>
      <c r="W29" s="9">
        <v>0.6</v>
      </c>
      <c r="X29" s="9">
        <v>0.8</v>
      </c>
      <c r="Y29" s="9">
        <v>0.6</v>
      </c>
      <c r="Z29" s="9">
        <v>0.6</v>
      </c>
      <c r="AA29" s="46"/>
    </row>
    <row r="30" spans="1:27" ht="15" thickBot="1" x14ac:dyDescent="0.35">
      <c r="A30" s="44">
        <v>27</v>
      </c>
      <c r="B30" s="9"/>
      <c r="C30" s="9"/>
      <c r="D30" s="9"/>
      <c r="E30" s="9"/>
      <c r="F30" s="46"/>
      <c r="H30" s="44">
        <v>27</v>
      </c>
      <c r="I30" s="9"/>
      <c r="J30" s="9"/>
      <c r="K30" s="9"/>
      <c r="L30" s="9"/>
      <c r="M30" s="46"/>
      <c r="O30" s="44">
        <v>27</v>
      </c>
      <c r="P30" s="16"/>
      <c r="Q30" s="16"/>
      <c r="R30" s="16"/>
      <c r="S30" s="16"/>
      <c r="T30" s="46"/>
      <c r="V30" s="44">
        <v>27</v>
      </c>
      <c r="W30" s="9">
        <v>0.8</v>
      </c>
      <c r="X30" s="9">
        <v>0.9</v>
      </c>
      <c r="Y30" s="9">
        <v>0.8</v>
      </c>
      <c r="Z30" s="9">
        <v>0.9</v>
      </c>
      <c r="AA30" s="46"/>
    </row>
    <row r="31" spans="1:27" x14ac:dyDescent="0.3">
      <c r="A31" s="44">
        <v>28</v>
      </c>
      <c r="B31" s="9"/>
      <c r="C31" s="9"/>
      <c r="D31" s="9"/>
      <c r="E31" s="9"/>
      <c r="F31" s="46"/>
      <c r="H31" s="44">
        <v>28</v>
      </c>
      <c r="I31" s="9"/>
      <c r="J31" s="9"/>
      <c r="K31" s="9"/>
      <c r="L31" s="9"/>
      <c r="M31" s="46"/>
      <c r="O31" s="44">
        <v>28</v>
      </c>
      <c r="P31" s="41"/>
      <c r="Q31" s="41"/>
      <c r="R31" s="41"/>
      <c r="S31" s="41"/>
      <c r="T31" s="46"/>
      <c r="V31" s="44">
        <v>28</v>
      </c>
      <c r="W31" s="9"/>
      <c r="X31" s="9"/>
      <c r="Y31" s="9"/>
      <c r="Z31" s="9"/>
      <c r="AA31" s="46"/>
    </row>
    <row r="32" spans="1:27" x14ac:dyDescent="0.3">
      <c r="A32" s="44">
        <v>29</v>
      </c>
      <c r="B32" s="9"/>
      <c r="C32" s="9"/>
      <c r="D32" s="9"/>
      <c r="E32" s="9"/>
      <c r="F32" s="46"/>
      <c r="H32" s="44">
        <v>29</v>
      </c>
      <c r="I32" s="9"/>
      <c r="J32" s="9"/>
      <c r="K32" s="9"/>
      <c r="L32" s="9"/>
      <c r="M32" s="46"/>
      <c r="O32" s="44">
        <v>29</v>
      </c>
      <c r="P32" s="41"/>
      <c r="Q32" s="41"/>
      <c r="R32" s="41"/>
      <c r="S32" s="41"/>
      <c r="T32" s="46"/>
      <c r="V32" s="44">
        <v>29</v>
      </c>
      <c r="W32" s="9"/>
      <c r="X32" s="9"/>
      <c r="Y32" s="9"/>
      <c r="Z32" s="9"/>
      <c r="AA32" s="46"/>
    </row>
    <row r="33" spans="1:27" ht="15" thickBot="1" x14ac:dyDescent="0.35">
      <c r="A33" s="47">
        <v>30</v>
      </c>
      <c r="B33" s="9"/>
      <c r="C33" s="9"/>
      <c r="D33" s="9"/>
      <c r="E33" s="9"/>
      <c r="F33" s="112"/>
      <c r="H33" s="47">
        <v>30</v>
      </c>
      <c r="I33" s="9"/>
      <c r="J33" s="9"/>
      <c r="K33" s="9"/>
      <c r="L33" s="9"/>
      <c r="M33" s="112"/>
      <c r="O33" s="47">
        <v>30</v>
      </c>
      <c r="P33" s="58"/>
      <c r="Q33" s="58"/>
      <c r="R33" s="58"/>
      <c r="S33" s="58"/>
      <c r="T33" s="112"/>
      <c r="V33" s="47">
        <v>30</v>
      </c>
      <c r="W33" s="9"/>
      <c r="X33" s="9"/>
      <c r="Y33" s="9"/>
      <c r="Z33" s="9"/>
      <c r="AA33" s="112"/>
    </row>
    <row r="36" spans="1:27" x14ac:dyDescent="0.3">
      <c r="A36" s="41"/>
      <c r="B36" s="91" t="str">
        <f>B3</f>
        <v>LISTENING</v>
      </c>
      <c r="C36" s="92" t="str">
        <f>C3</f>
        <v>READING</v>
      </c>
      <c r="D36" s="93" t="str">
        <f>D3</f>
        <v>WRITING</v>
      </c>
      <c r="E36" s="94" t="str">
        <f>E3</f>
        <v>SPEAKING</v>
      </c>
      <c r="F36" s="100" t="s">
        <v>17</v>
      </c>
    </row>
    <row r="37" spans="1:27" x14ac:dyDescent="0.3">
      <c r="A37" s="41" t="str">
        <f>B2</f>
        <v>4A DEFILIPPO</v>
      </c>
      <c r="B37" s="42">
        <f>AVERAGE(B4:B33)</f>
        <v>0.77368421052631597</v>
      </c>
      <c r="C37" s="42">
        <f>AVERAGE(C4:C33)</f>
        <v>0.85789473684210527</v>
      </c>
      <c r="D37" s="42">
        <f>AVERAGE(D4:D33)</f>
        <v>0.73684210526315796</v>
      </c>
      <c r="E37" s="42">
        <f>AVERAGE(E4:E33)</f>
        <v>0.79473684210526319</v>
      </c>
      <c r="F37" s="51" t="s">
        <v>17</v>
      </c>
    </row>
    <row r="38" spans="1:27" x14ac:dyDescent="0.3">
      <c r="A38" s="41" t="str">
        <f>I2</f>
        <v>4B DEFILIPPO</v>
      </c>
      <c r="B38" s="42">
        <f>AVERAGE(I4:I33)</f>
        <v>0.75624999999999998</v>
      </c>
      <c r="C38" s="42">
        <f>AVERAGE(J4:J33)</f>
        <v>0.83750000000000024</v>
      </c>
      <c r="D38" s="42">
        <f>AVERAGE(K4:K33)</f>
        <v>0.77499999999999991</v>
      </c>
      <c r="E38" s="42">
        <f>AVERAGE(L3:L33)</f>
        <v>0.77500000000000002</v>
      </c>
      <c r="F38" s="42" t="s">
        <v>17</v>
      </c>
    </row>
    <row r="39" spans="1:27" x14ac:dyDescent="0.3">
      <c r="A39" s="41" t="str">
        <f>W2</f>
        <v>4A ALESSANDRINI</v>
      </c>
      <c r="B39" s="51">
        <f>AVERAGE(W4:W33)</f>
        <v>0.7777777777777779</v>
      </c>
      <c r="C39" s="51">
        <f t="shared" ref="C39:E39" si="0">AVERAGE(X4:X33)</f>
        <v>0.84444444444444444</v>
      </c>
      <c r="D39" s="51">
        <f t="shared" si="0"/>
        <v>0.68888888888888866</v>
      </c>
      <c r="E39" s="51">
        <f t="shared" si="0"/>
        <v>0.78888888888888908</v>
      </c>
      <c r="F39" s="51" t="s">
        <v>17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DF3E-FD2D-4069-AF69-C103E0C1F731}">
  <dimension ref="A1:AA40"/>
  <sheetViews>
    <sheetView topLeftCell="A27" workbookViewId="0">
      <selection activeCell="C49" sqref="C49"/>
    </sheetView>
  </sheetViews>
  <sheetFormatPr defaultRowHeight="14.4" x14ac:dyDescent="0.3"/>
  <sheetData>
    <row r="1" spans="1:27" ht="15" thickBot="1" x14ac:dyDescent="0.35">
      <c r="B1" t="s">
        <v>44</v>
      </c>
      <c r="I1" t="s">
        <v>44</v>
      </c>
      <c r="P1" t="s">
        <v>44</v>
      </c>
      <c r="W1" t="s">
        <v>44</v>
      </c>
    </row>
    <row r="2" spans="1:27" x14ac:dyDescent="0.3">
      <c r="A2" s="43"/>
      <c r="B2" s="60" t="s">
        <v>49</v>
      </c>
      <c r="C2" s="60"/>
      <c r="D2" s="60"/>
      <c r="E2" s="60"/>
      <c r="F2" s="61"/>
      <c r="H2" s="43"/>
      <c r="I2" s="60" t="s">
        <v>50</v>
      </c>
      <c r="J2" s="60"/>
      <c r="K2" s="60"/>
      <c r="L2" s="60"/>
      <c r="M2" s="61"/>
      <c r="O2" s="43"/>
      <c r="P2" s="60" t="s">
        <v>32</v>
      </c>
      <c r="Q2" s="60"/>
      <c r="R2" s="60"/>
      <c r="S2" s="60"/>
      <c r="T2" s="61"/>
      <c r="V2" s="43"/>
      <c r="W2" s="60" t="s">
        <v>33</v>
      </c>
      <c r="X2" s="60"/>
      <c r="Y2" s="60"/>
      <c r="Z2" s="60"/>
      <c r="AA2" s="61"/>
    </row>
    <row r="3" spans="1:27" ht="15" thickBot="1" x14ac:dyDescent="0.35">
      <c r="A3" s="44"/>
      <c r="B3" s="41" t="s">
        <v>39</v>
      </c>
      <c r="C3" s="41" t="s">
        <v>41</v>
      </c>
      <c r="D3" s="41" t="s">
        <v>40</v>
      </c>
      <c r="E3" s="41" t="s">
        <v>42</v>
      </c>
      <c r="F3" s="46"/>
      <c r="H3" s="44"/>
      <c r="I3" s="41" t="s">
        <v>39</v>
      </c>
      <c r="J3" s="41" t="s">
        <v>41</v>
      </c>
      <c r="K3" s="41" t="s">
        <v>40</v>
      </c>
      <c r="L3" s="41" t="s">
        <v>42</v>
      </c>
      <c r="M3" s="46"/>
      <c r="O3" s="44"/>
      <c r="P3" s="41" t="s">
        <v>39</v>
      </c>
      <c r="Q3" s="41" t="s">
        <v>41</v>
      </c>
      <c r="R3" s="41" t="s">
        <v>40</v>
      </c>
      <c r="S3" s="41" t="s">
        <v>42</v>
      </c>
      <c r="T3" s="46"/>
      <c r="V3" s="44"/>
      <c r="W3" s="41" t="s">
        <v>39</v>
      </c>
      <c r="X3" s="41" t="s">
        <v>41</v>
      </c>
      <c r="Y3" s="41" t="s">
        <v>40</v>
      </c>
      <c r="Z3" s="41" t="s">
        <v>42</v>
      </c>
      <c r="AA3" s="46"/>
    </row>
    <row r="4" spans="1:27" ht="16.2" thickBot="1" x14ac:dyDescent="0.35">
      <c r="A4" s="44">
        <v>1</v>
      </c>
      <c r="B4" s="115">
        <v>0.9</v>
      </c>
      <c r="C4" s="115">
        <v>0.95</v>
      </c>
      <c r="D4" s="115">
        <v>0.85</v>
      </c>
      <c r="E4" s="115">
        <v>0.83</v>
      </c>
      <c r="F4" s="46"/>
      <c r="H4" s="44">
        <v>1</v>
      </c>
      <c r="I4" s="14"/>
      <c r="J4" s="14"/>
      <c r="K4" s="14"/>
      <c r="L4" s="14"/>
      <c r="M4" s="46"/>
      <c r="O4" s="44">
        <v>1</v>
      </c>
      <c r="P4" s="65">
        <v>1</v>
      </c>
      <c r="Q4" s="65">
        <v>1</v>
      </c>
      <c r="R4" s="65">
        <v>0.95</v>
      </c>
      <c r="S4" s="65">
        <v>0.91</v>
      </c>
      <c r="T4" s="46"/>
      <c r="V4" s="44">
        <v>1</v>
      </c>
      <c r="W4" s="9">
        <v>0.9</v>
      </c>
      <c r="X4" s="9">
        <v>1</v>
      </c>
      <c r="Y4" s="9">
        <v>0.7</v>
      </c>
      <c r="Z4" s="9">
        <v>0.9</v>
      </c>
      <c r="AA4" s="46"/>
    </row>
    <row r="5" spans="1:27" ht="16.2" thickBot="1" x14ac:dyDescent="0.35">
      <c r="A5" s="44">
        <v>2</v>
      </c>
      <c r="B5" s="116">
        <v>0.8</v>
      </c>
      <c r="C5" s="116">
        <v>0.95</v>
      </c>
      <c r="D5" s="116">
        <v>0.8</v>
      </c>
      <c r="E5" s="116">
        <v>0.91</v>
      </c>
      <c r="F5" s="46"/>
      <c r="H5" s="44">
        <v>2</v>
      </c>
      <c r="I5" s="15">
        <v>1</v>
      </c>
      <c r="J5" s="15">
        <v>0.8</v>
      </c>
      <c r="K5" s="15">
        <v>0.9</v>
      </c>
      <c r="L5" s="15">
        <v>0.87</v>
      </c>
      <c r="M5" s="46"/>
      <c r="O5" s="44">
        <v>2</v>
      </c>
      <c r="P5" s="66">
        <v>1</v>
      </c>
      <c r="Q5" s="66">
        <v>0.55000000000000004</v>
      </c>
      <c r="R5" s="66">
        <v>0.85</v>
      </c>
      <c r="S5" s="66">
        <v>0.66</v>
      </c>
      <c r="T5" s="46"/>
      <c r="V5" s="44">
        <v>2</v>
      </c>
      <c r="W5" s="9">
        <v>0.8</v>
      </c>
      <c r="X5" s="9">
        <v>0.9</v>
      </c>
      <c r="Y5" s="9">
        <v>0.7</v>
      </c>
      <c r="Z5" s="9">
        <v>0.9</v>
      </c>
      <c r="AA5" s="46"/>
    </row>
    <row r="6" spans="1:27" ht="16.2" thickBot="1" x14ac:dyDescent="0.35">
      <c r="A6" s="44">
        <v>3</v>
      </c>
      <c r="B6" s="116">
        <v>0.9</v>
      </c>
      <c r="C6" s="116">
        <v>0.95</v>
      </c>
      <c r="D6" s="116">
        <v>0.9</v>
      </c>
      <c r="E6" s="116">
        <v>0.91</v>
      </c>
      <c r="F6" s="46"/>
      <c r="H6" s="44">
        <v>3</v>
      </c>
      <c r="I6" s="15"/>
      <c r="J6" s="15"/>
      <c r="K6" s="15"/>
      <c r="L6" s="15"/>
      <c r="M6" s="46"/>
      <c r="O6" s="44">
        <v>3</v>
      </c>
      <c r="P6" s="66">
        <v>0.9</v>
      </c>
      <c r="Q6" s="66">
        <v>0.9</v>
      </c>
      <c r="R6" s="66">
        <v>0.9</v>
      </c>
      <c r="S6" s="66">
        <v>0.91</v>
      </c>
      <c r="T6" s="46"/>
      <c r="V6" s="44">
        <v>3</v>
      </c>
      <c r="W6" s="9">
        <v>1</v>
      </c>
      <c r="X6" s="9">
        <v>1</v>
      </c>
      <c r="Y6" s="9">
        <v>0.8</v>
      </c>
      <c r="Z6" s="9">
        <v>1</v>
      </c>
      <c r="AA6" s="46"/>
    </row>
    <row r="7" spans="1:27" ht="16.2" thickBot="1" x14ac:dyDescent="0.35">
      <c r="A7" s="44">
        <v>4</v>
      </c>
      <c r="B7" s="116">
        <v>1</v>
      </c>
      <c r="C7" s="116">
        <v>0.7</v>
      </c>
      <c r="D7" s="116">
        <v>0.9</v>
      </c>
      <c r="E7" s="116">
        <v>0.91</v>
      </c>
      <c r="F7" s="46"/>
      <c r="H7" s="44">
        <v>4</v>
      </c>
      <c r="I7" s="15">
        <v>0.9</v>
      </c>
      <c r="J7" s="15">
        <v>0.8</v>
      </c>
      <c r="K7" s="15">
        <v>0.7</v>
      </c>
      <c r="L7" s="15">
        <v>0.87</v>
      </c>
      <c r="M7" s="46"/>
      <c r="O7" s="44">
        <v>4</v>
      </c>
      <c r="P7" s="66">
        <v>1</v>
      </c>
      <c r="Q7" s="66">
        <v>0.85</v>
      </c>
      <c r="R7" s="66">
        <v>0.85</v>
      </c>
      <c r="S7" s="66">
        <v>1</v>
      </c>
      <c r="T7" s="46"/>
      <c r="V7" s="44">
        <v>4</v>
      </c>
      <c r="W7" s="9">
        <v>0.6</v>
      </c>
      <c r="X7" s="9">
        <v>0.7</v>
      </c>
      <c r="Y7" s="9">
        <v>0.7</v>
      </c>
      <c r="Z7" s="9">
        <v>0.7</v>
      </c>
      <c r="AA7" s="46"/>
    </row>
    <row r="8" spans="1:27" ht="16.2" thickBot="1" x14ac:dyDescent="0.35">
      <c r="A8" s="44">
        <v>5</v>
      </c>
      <c r="B8" s="116">
        <v>0.8</v>
      </c>
      <c r="C8" s="116">
        <v>0.8</v>
      </c>
      <c r="D8" s="116">
        <v>0.8</v>
      </c>
      <c r="E8" s="116">
        <v>0.91</v>
      </c>
      <c r="F8" s="46"/>
      <c r="H8" s="44">
        <v>5</v>
      </c>
      <c r="I8" s="15">
        <v>0.9</v>
      </c>
      <c r="J8" s="15">
        <v>0.85</v>
      </c>
      <c r="K8" s="15">
        <v>0.85</v>
      </c>
      <c r="L8" s="15">
        <v>0.87</v>
      </c>
      <c r="M8" s="46"/>
      <c r="O8" s="44">
        <v>5</v>
      </c>
      <c r="P8" s="66">
        <v>1</v>
      </c>
      <c r="Q8" s="66">
        <v>0.8</v>
      </c>
      <c r="R8" s="66">
        <v>0.8</v>
      </c>
      <c r="S8" s="66">
        <v>0.91</v>
      </c>
      <c r="T8" s="46"/>
      <c r="V8" s="44">
        <v>5</v>
      </c>
      <c r="W8" s="9">
        <v>1</v>
      </c>
      <c r="X8" s="9">
        <v>0.9</v>
      </c>
      <c r="Y8" s="9">
        <v>0.6</v>
      </c>
      <c r="Z8" s="9">
        <v>0.9</v>
      </c>
      <c r="AA8" s="46"/>
    </row>
    <row r="9" spans="1:27" ht="16.2" thickBot="1" x14ac:dyDescent="0.35">
      <c r="A9" s="44">
        <v>6</v>
      </c>
      <c r="B9" s="116">
        <v>0.9</v>
      </c>
      <c r="C9" s="116">
        <v>0.8</v>
      </c>
      <c r="D9" s="116">
        <v>0.9</v>
      </c>
      <c r="E9" s="116">
        <v>0.91</v>
      </c>
      <c r="F9" s="46"/>
      <c r="H9" s="44">
        <v>6</v>
      </c>
      <c r="I9" s="15">
        <v>0.9</v>
      </c>
      <c r="J9" s="15">
        <v>0.9</v>
      </c>
      <c r="K9" s="15">
        <v>0.8</v>
      </c>
      <c r="L9" s="15">
        <v>1</v>
      </c>
      <c r="M9" s="46"/>
      <c r="O9" s="44">
        <v>6</v>
      </c>
      <c r="P9" s="66">
        <v>0.4</v>
      </c>
      <c r="Q9" s="66">
        <v>0.5</v>
      </c>
      <c r="R9" s="66">
        <v>0.9</v>
      </c>
      <c r="S9" s="66">
        <v>0.57999999999999996</v>
      </c>
      <c r="T9" s="46"/>
      <c r="V9" s="44">
        <v>6</v>
      </c>
      <c r="W9" s="9">
        <v>1</v>
      </c>
      <c r="X9" s="9">
        <v>1</v>
      </c>
      <c r="Y9" s="9">
        <v>1</v>
      </c>
      <c r="Z9" s="9">
        <v>1</v>
      </c>
      <c r="AA9" s="46"/>
    </row>
    <row r="10" spans="1:27" ht="16.2" thickBot="1" x14ac:dyDescent="0.35">
      <c r="A10" s="44">
        <v>7</v>
      </c>
      <c r="B10" s="116">
        <v>0.9</v>
      </c>
      <c r="C10" s="116">
        <v>0.85</v>
      </c>
      <c r="D10" s="116">
        <v>0.9</v>
      </c>
      <c r="E10" s="116">
        <v>1</v>
      </c>
      <c r="F10" s="46"/>
      <c r="H10" s="44">
        <v>7</v>
      </c>
      <c r="I10" s="15">
        <v>1</v>
      </c>
      <c r="J10" s="15">
        <v>0.65</v>
      </c>
      <c r="K10" s="15">
        <v>0.8</v>
      </c>
      <c r="L10" s="15">
        <v>0.62</v>
      </c>
      <c r="M10" s="46"/>
      <c r="O10" s="44">
        <v>7</v>
      </c>
      <c r="P10" s="66">
        <v>1</v>
      </c>
      <c r="Q10" s="66">
        <v>0.9</v>
      </c>
      <c r="R10" s="66">
        <v>0.8</v>
      </c>
      <c r="S10" s="66">
        <v>0.75</v>
      </c>
      <c r="T10" s="46"/>
      <c r="V10" s="44">
        <v>7</v>
      </c>
      <c r="W10" s="9">
        <v>0.9</v>
      </c>
      <c r="X10" s="9">
        <v>0.9</v>
      </c>
      <c r="Y10" s="9">
        <v>0.9</v>
      </c>
      <c r="Z10" s="9">
        <v>0.9</v>
      </c>
      <c r="AA10" s="46"/>
    </row>
    <row r="11" spans="1:27" ht="16.2" thickBot="1" x14ac:dyDescent="0.35">
      <c r="A11" s="44">
        <v>8</v>
      </c>
      <c r="B11" s="116">
        <v>0.9</v>
      </c>
      <c r="C11" s="116">
        <v>1</v>
      </c>
      <c r="D11" s="116">
        <v>0.9</v>
      </c>
      <c r="E11" s="116">
        <v>1</v>
      </c>
      <c r="F11" s="46"/>
      <c r="H11" s="44">
        <v>8</v>
      </c>
      <c r="I11" s="15">
        <v>0.9</v>
      </c>
      <c r="J11" s="15">
        <v>0.8</v>
      </c>
      <c r="K11" s="15">
        <v>0.8</v>
      </c>
      <c r="L11" s="15">
        <v>0.91</v>
      </c>
      <c r="M11" s="46"/>
      <c r="O11" s="44">
        <v>8</v>
      </c>
      <c r="P11" s="66">
        <v>1</v>
      </c>
      <c r="Q11" s="66">
        <v>0.8</v>
      </c>
      <c r="R11" s="66">
        <v>0.95</v>
      </c>
      <c r="S11" s="66">
        <v>1</v>
      </c>
      <c r="T11" s="46"/>
      <c r="V11" s="44">
        <v>8</v>
      </c>
      <c r="W11" s="9">
        <v>1</v>
      </c>
      <c r="X11" s="9">
        <v>0.8</v>
      </c>
      <c r="Y11" s="9">
        <v>1</v>
      </c>
      <c r="Z11" s="9">
        <v>0.9</v>
      </c>
      <c r="AA11" s="46"/>
    </row>
    <row r="12" spans="1:27" ht="16.2" thickBot="1" x14ac:dyDescent="0.35">
      <c r="A12" s="44">
        <v>9</v>
      </c>
      <c r="B12" s="116">
        <v>1</v>
      </c>
      <c r="C12" s="116">
        <v>0.8</v>
      </c>
      <c r="D12" s="116">
        <v>0.88</v>
      </c>
      <c r="E12" s="116">
        <v>0.75</v>
      </c>
      <c r="F12" s="46"/>
      <c r="H12" s="44">
        <v>9</v>
      </c>
      <c r="I12" s="15">
        <v>0.6</v>
      </c>
      <c r="J12" s="15">
        <v>0.75</v>
      </c>
      <c r="K12" s="15">
        <v>0.9</v>
      </c>
      <c r="L12" s="15">
        <v>0.7</v>
      </c>
      <c r="M12" s="46"/>
      <c r="O12" s="44">
        <v>9</v>
      </c>
      <c r="P12" s="66"/>
      <c r="Q12" s="66"/>
      <c r="R12" s="66"/>
      <c r="S12" s="66"/>
      <c r="T12" s="46"/>
      <c r="V12" s="44">
        <v>9</v>
      </c>
      <c r="W12" s="9">
        <v>0.9</v>
      </c>
      <c r="X12" s="9">
        <v>0.9</v>
      </c>
      <c r="Y12" s="9">
        <v>0.9</v>
      </c>
      <c r="Z12" s="9">
        <v>0.8</v>
      </c>
      <c r="AA12" s="46"/>
    </row>
    <row r="13" spans="1:27" ht="16.2" thickBot="1" x14ac:dyDescent="0.35">
      <c r="A13" s="44">
        <v>10</v>
      </c>
      <c r="B13" s="116">
        <v>0.8</v>
      </c>
      <c r="C13" s="116">
        <v>0.65</v>
      </c>
      <c r="D13" s="116">
        <v>0.6</v>
      </c>
      <c r="E13" s="116">
        <v>0.62</v>
      </c>
      <c r="F13" s="46"/>
      <c r="H13" s="44">
        <v>10</v>
      </c>
      <c r="I13" s="15">
        <v>0.8</v>
      </c>
      <c r="J13" s="15">
        <v>0.8</v>
      </c>
      <c r="K13" s="15">
        <v>0.9</v>
      </c>
      <c r="L13" s="15">
        <v>1</v>
      </c>
      <c r="M13" s="46"/>
      <c r="O13" s="44">
        <v>10</v>
      </c>
      <c r="P13" s="66">
        <v>0.9</v>
      </c>
      <c r="Q13" s="66">
        <v>0.9</v>
      </c>
      <c r="R13" s="66">
        <v>0.95</v>
      </c>
      <c r="S13" s="66">
        <v>0.87</v>
      </c>
      <c r="T13" s="46"/>
      <c r="V13" s="44">
        <v>10</v>
      </c>
      <c r="W13" s="9">
        <v>0.9</v>
      </c>
      <c r="X13" s="9">
        <v>0.8</v>
      </c>
      <c r="Y13" s="9">
        <v>0.9</v>
      </c>
      <c r="Z13" s="9">
        <v>0.7</v>
      </c>
      <c r="AA13" s="46"/>
    </row>
    <row r="14" spans="1:27" ht="16.2" thickBot="1" x14ac:dyDescent="0.35">
      <c r="A14" s="44">
        <v>11</v>
      </c>
      <c r="B14" s="116">
        <v>0.9</v>
      </c>
      <c r="C14" s="116">
        <v>0.9</v>
      </c>
      <c r="D14" s="116">
        <v>0.9</v>
      </c>
      <c r="E14" s="116">
        <v>1</v>
      </c>
      <c r="F14" s="46"/>
      <c r="H14" s="44">
        <v>11</v>
      </c>
      <c r="I14" s="15">
        <v>0.9</v>
      </c>
      <c r="J14" s="15">
        <v>0.8</v>
      </c>
      <c r="K14" s="15">
        <v>0.77</v>
      </c>
      <c r="L14" s="15">
        <v>0.62</v>
      </c>
      <c r="M14" s="46"/>
      <c r="O14" s="44">
        <v>11</v>
      </c>
      <c r="P14" s="66">
        <v>1</v>
      </c>
      <c r="Q14" s="66">
        <v>0.9</v>
      </c>
      <c r="R14" s="66">
        <v>1</v>
      </c>
      <c r="S14" s="66">
        <v>0.91</v>
      </c>
      <c r="T14" s="46"/>
      <c r="V14" s="44">
        <v>11</v>
      </c>
      <c r="W14" s="9">
        <v>0.9</v>
      </c>
      <c r="X14" s="9">
        <v>0.9</v>
      </c>
      <c r="Y14" s="9">
        <v>0.6</v>
      </c>
      <c r="Z14" s="9">
        <v>0.9</v>
      </c>
      <c r="AA14" s="46"/>
    </row>
    <row r="15" spans="1:27" ht="16.2" thickBot="1" x14ac:dyDescent="0.35">
      <c r="A15" s="44">
        <v>12</v>
      </c>
      <c r="B15" s="116">
        <v>1</v>
      </c>
      <c r="C15" s="116">
        <v>1</v>
      </c>
      <c r="D15" s="116">
        <v>1</v>
      </c>
      <c r="E15" s="116">
        <v>1</v>
      </c>
      <c r="F15" s="46"/>
      <c r="H15" s="44">
        <v>12</v>
      </c>
      <c r="I15" s="15">
        <v>1</v>
      </c>
      <c r="J15" s="15">
        <v>1</v>
      </c>
      <c r="K15" s="15">
        <v>0.95</v>
      </c>
      <c r="L15" s="15">
        <v>0.87</v>
      </c>
      <c r="M15" s="46"/>
      <c r="O15" s="44">
        <v>12</v>
      </c>
      <c r="P15" s="66">
        <v>1</v>
      </c>
      <c r="Q15" s="66">
        <v>1</v>
      </c>
      <c r="R15" s="66">
        <v>0.95</v>
      </c>
      <c r="S15" s="66">
        <v>0.91</v>
      </c>
      <c r="T15" s="46"/>
      <c r="V15" s="44">
        <v>12</v>
      </c>
      <c r="W15" s="9">
        <v>0.7</v>
      </c>
      <c r="X15" s="9">
        <v>0.7</v>
      </c>
      <c r="Y15" s="9">
        <v>0.6</v>
      </c>
      <c r="Z15" s="9">
        <v>0.7</v>
      </c>
      <c r="AA15" s="46"/>
    </row>
    <row r="16" spans="1:27" ht="16.2" thickBot="1" x14ac:dyDescent="0.35">
      <c r="A16" s="44">
        <v>13</v>
      </c>
      <c r="B16" s="116">
        <v>0.9</v>
      </c>
      <c r="C16" s="116">
        <v>0.75</v>
      </c>
      <c r="D16" s="116">
        <v>0.9</v>
      </c>
      <c r="E16" s="116">
        <v>0.83</v>
      </c>
      <c r="F16" s="46"/>
      <c r="H16" s="44">
        <v>13</v>
      </c>
      <c r="I16" s="15">
        <v>1</v>
      </c>
      <c r="J16" s="15">
        <v>1</v>
      </c>
      <c r="K16" s="15">
        <v>0.95</v>
      </c>
      <c r="L16" s="15">
        <v>1</v>
      </c>
      <c r="M16" s="46"/>
      <c r="O16" s="44">
        <v>13</v>
      </c>
      <c r="P16" s="66">
        <v>1</v>
      </c>
      <c r="Q16" s="66">
        <v>0.95</v>
      </c>
      <c r="R16" s="66">
        <v>0.9</v>
      </c>
      <c r="S16" s="66">
        <v>1</v>
      </c>
      <c r="T16" s="46"/>
      <c r="V16" s="44">
        <v>13</v>
      </c>
      <c r="W16" s="9">
        <v>0.9</v>
      </c>
      <c r="X16" s="9">
        <v>0.9</v>
      </c>
      <c r="Y16" s="9">
        <v>0.6</v>
      </c>
      <c r="Z16" s="9">
        <v>0.9</v>
      </c>
      <c r="AA16" s="46"/>
    </row>
    <row r="17" spans="1:27" ht="16.2" thickBot="1" x14ac:dyDescent="0.35">
      <c r="A17" s="44">
        <v>14</v>
      </c>
      <c r="B17" s="116">
        <v>0.8</v>
      </c>
      <c r="C17" s="116">
        <v>0.75</v>
      </c>
      <c r="D17" s="116">
        <v>0.6</v>
      </c>
      <c r="E17" s="116">
        <v>0.83</v>
      </c>
      <c r="F17" s="46"/>
      <c r="H17" s="44">
        <v>14</v>
      </c>
      <c r="I17" s="15">
        <v>0.9</v>
      </c>
      <c r="J17" s="15">
        <v>0.75</v>
      </c>
      <c r="K17" s="15">
        <v>0.6</v>
      </c>
      <c r="L17" s="15">
        <v>1</v>
      </c>
      <c r="M17" s="46"/>
      <c r="O17" s="44">
        <v>14</v>
      </c>
      <c r="P17" s="66">
        <v>0.7</v>
      </c>
      <c r="Q17" s="66">
        <v>0.65</v>
      </c>
      <c r="R17" s="66">
        <v>0.8</v>
      </c>
      <c r="S17" s="66">
        <v>0.7</v>
      </c>
      <c r="T17" s="46"/>
      <c r="V17" s="44">
        <v>14</v>
      </c>
      <c r="W17" s="9"/>
      <c r="X17" s="9"/>
      <c r="Y17" s="9"/>
      <c r="Z17" s="9"/>
      <c r="AA17" s="46"/>
    </row>
    <row r="18" spans="1:27" ht="16.2" thickBot="1" x14ac:dyDescent="0.35">
      <c r="A18" s="44">
        <v>15</v>
      </c>
      <c r="B18" s="116">
        <v>0.8</v>
      </c>
      <c r="C18" s="116">
        <v>0.7</v>
      </c>
      <c r="D18" s="116">
        <v>0.85</v>
      </c>
      <c r="E18" s="116">
        <v>0.83</v>
      </c>
      <c r="F18" s="46"/>
      <c r="H18" s="44">
        <v>15</v>
      </c>
      <c r="I18" s="15">
        <v>0.9</v>
      </c>
      <c r="J18" s="15">
        <v>0.8</v>
      </c>
      <c r="K18" s="15">
        <v>0.9</v>
      </c>
      <c r="L18" s="15">
        <v>0.91</v>
      </c>
      <c r="M18" s="46"/>
      <c r="O18" s="44">
        <v>15</v>
      </c>
      <c r="P18" s="66">
        <v>1</v>
      </c>
      <c r="Q18" s="66">
        <v>1</v>
      </c>
      <c r="R18" s="66">
        <v>0.95</v>
      </c>
      <c r="S18" s="66">
        <v>1</v>
      </c>
      <c r="T18" s="46"/>
      <c r="V18" s="44">
        <v>15</v>
      </c>
      <c r="W18" s="9"/>
      <c r="X18" s="9"/>
      <c r="Y18" s="9"/>
      <c r="Z18" s="9"/>
      <c r="AA18" s="46"/>
    </row>
    <row r="19" spans="1:27" ht="16.2" thickBot="1" x14ac:dyDescent="0.35">
      <c r="A19" s="44">
        <v>16</v>
      </c>
      <c r="B19" s="116"/>
      <c r="C19" s="116"/>
      <c r="D19" s="116"/>
      <c r="E19" s="116"/>
      <c r="F19" s="46"/>
      <c r="H19" s="44">
        <v>16</v>
      </c>
      <c r="I19" s="15">
        <v>0.9</v>
      </c>
      <c r="J19" s="15">
        <v>1</v>
      </c>
      <c r="K19" s="15">
        <v>1</v>
      </c>
      <c r="L19" s="15">
        <v>1</v>
      </c>
      <c r="M19" s="46"/>
      <c r="O19" s="44">
        <v>16</v>
      </c>
      <c r="P19" s="66">
        <v>1</v>
      </c>
      <c r="Q19" s="66">
        <v>0.8</v>
      </c>
      <c r="R19" s="66">
        <v>0.8</v>
      </c>
      <c r="S19" s="66">
        <v>0.7</v>
      </c>
      <c r="T19" s="46"/>
      <c r="V19" s="44">
        <v>16</v>
      </c>
      <c r="W19" s="9"/>
      <c r="X19" s="9"/>
      <c r="Y19" s="9"/>
      <c r="Z19" s="9"/>
      <c r="AA19" s="46"/>
    </row>
    <row r="20" spans="1:27" ht="16.2" thickBot="1" x14ac:dyDescent="0.35">
      <c r="A20" s="44">
        <v>17</v>
      </c>
      <c r="B20" s="116">
        <v>0.8</v>
      </c>
      <c r="C20" s="116">
        <v>0.75</v>
      </c>
      <c r="D20" s="116">
        <v>0.9</v>
      </c>
      <c r="E20" s="116">
        <v>0.79</v>
      </c>
      <c r="F20" s="46"/>
      <c r="H20" s="44">
        <v>17</v>
      </c>
      <c r="I20" s="15">
        <v>0.9</v>
      </c>
      <c r="J20" s="15">
        <v>0.9</v>
      </c>
      <c r="K20" s="15">
        <v>0.95</v>
      </c>
      <c r="L20" s="15">
        <v>0.87</v>
      </c>
      <c r="M20" s="46"/>
      <c r="O20" s="44">
        <v>17</v>
      </c>
      <c r="P20" s="66">
        <v>1</v>
      </c>
      <c r="Q20" s="66">
        <v>0.8</v>
      </c>
      <c r="R20" s="66">
        <v>0.85</v>
      </c>
      <c r="S20" s="66">
        <v>0.91</v>
      </c>
      <c r="T20" s="46"/>
      <c r="V20" s="44">
        <v>17</v>
      </c>
      <c r="W20" s="9"/>
      <c r="X20" s="9"/>
      <c r="Y20" s="9"/>
      <c r="Z20" s="9"/>
      <c r="AA20" s="46"/>
    </row>
    <row r="21" spans="1:27" ht="16.2" thickBot="1" x14ac:dyDescent="0.35">
      <c r="A21" s="44">
        <v>18</v>
      </c>
      <c r="B21" s="116">
        <v>0.9</v>
      </c>
      <c r="C21" s="116">
        <v>0.8</v>
      </c>
      <c r="D21" s="116">
        <v>0.8</v>
      </c>
      <c r="E21" s="116">
        <v>0.91</v>
      </c>
      <c r="F21" s="46"/>
      <c r="H21" s="44">
        <v>18</v>
      </c>
      <c r="I21" s="15"/>
      <c r="J21" s="15"/>
      <c r="K21" s="15"/>
      <c r="L21" s="15"/>
      <c r="M21" s="46"/>
      <c r="O21" s="44">
        <v>18</v>
      </c>
      <c r="P21" s="66">
        <v>1</v>
      </c>
      <c r="Q21" s="66">
        <v>0.9</v>
      </c>
      <c r="R21" s="66">
        <v>0.95</v>
      </c>
      <c r="S21" s="66">
        <v>1</v>
      </c>
      <c r="T21" s="46"/>
      <c r="V21" s="44">
        <v>18</v>
      </c>
      <c r="W21" s="9"/>
      <c r="X21" s="9"/>
      <c r="Y21" s="9"/>
      <c r="Z21" s="9"/>
      <c r="AA21" s="46"/>
    </row>
    <row r="22" spans="1:27" ht="16.2" thickBot="1" x14ac:dyDescent="0.35">
      <c r="A22" s="44">
        <v>19</v>
      </c>
      <c r="B22" s="116"/>
      <c r="C22" s="116"/>
      <c r="D22" s="116"/>
      <c r="E22" s="116"/>
      <c r="F22" s="46"/>
      <c r="H22" s="44">
        <v>19</v>
      </c>
      <c r="I22" s="9"/>
      <c r="J22" s="9"/>
      <c r="K22" s="9"/>
      <c r="L22" s="9"/>
      <c r="M22" s="46"/>
      <c r="O22" s="44">
        <v>19</v>
      </c>
      <c r="P22" s="66">
        <v>1</v>
      </c>
      <c r="Q22" s="66">
        <v>1</v>
      </c>
      <c r="R22" s="66">
        <v>0.95</v>
      </c>
      <c r="S22" s="66">
        <v>1</v>
      </c>
      <c r="T22" s="46"/>
      <c r="V22" s="44">
        <v>19</v>
      </c>
      <c r="W22" s="9"/>
      <c r="X22" s="9"/>
      <c r="Y22" s="9"/>
      <c r="Z22" s="9"/>
      <c r="AA22" s="46"/>
    </row>
    <row r="23" spans="1:27" ht="16.2" thickBot="1" x14ac:dyDescent="0.35">
      <c r="A23" s="44">
        <v>20</v>
      </c>
      <c r="B23" s="116">
        <v>0.8</v>
      </c>
      <c r="C23" s="116">
        <v>0.5</v>
      </c>
      <c r="D23" s="116">
        <v>0.77</v>
      </c>
      <c r="E23" s="116">
        <v>0.57999999999999996</v>
      </c>
      <c r="F23" s="46"/>
      <c r="H23" s="44">
        <v>20</v>
      </c>
      <c r="I23" s="9"/>
      <c r="J23" s="9"/>
      <c r="K23" s="9"/>
      <c r="L23" s="9"/>
      <c r="M23" s="46"/>
      <c r="O23" s="44">
        <v>20</v>
      </c>
      <c r="P23" s="66">
        <v>0.8</v>
      </c>
      <c r="Q23" s="66">
        <v>0.8</v>
      </c>
      <c r="R23" s="66">
        <v>0.9</v>
      </c>
      <c r="S23" s="66">
        <v>0.91</v>
      </c>
      <c r="T23" s="46"/>
      <c r="V23" s="44">
        <v>20</v>
      </c>
      <c r="W23" s="9"/>
      <c r="X23" s="9"/>
      <c r="Y23" s="9"/>
      <c r="Z23" s="9"/>
      <c r="AA23" s="46"/>
    </row>
    <row r="24" spans="1:27" ht="16.2" thickBot="1" x14ac:dyDescent="0.35">
      <c r="A24" s="44">
        <v>21</v>
      </c>
      <c r="B24" s="116">
        <v>1</v>
      </c>
      <c r="C24" s="116">
        <v>1</v>
      </c>
      <c r="D24" s="116">
        <v>0.8</v>
      </c>
      <c r="E24" s="116">
        <v>0.91</v>
      </c>
      <c r="F24" s="46"/>
      <c r="H24" s="44">
        <v>21</v>
      </c>
      <c r="I24" s="9"/>
      <c r="J24" s="9"/>
      <c r="K24" s="9"/>
      <c r="L24" s="9"/>
      <c r="M24" s="46"/>
      <c r="O24" s="44">
        <v>21</v>
      </c>
      <c r="P24" s="66">
        <v>1</v>
      </c>
      <c r="Q24" s="66">
        <v>0.9</v>
      </c>
      <c r="R24" s="66">
        <v>0.9</v>
      </c>
      <c r="S24" s="66">
        <v>1</v>
      </c>
      <c r="T24" s="46"/>
      <c r="V24" s="44">
        <v>21</v>
      </c>
      <c r="W24" s="9"/>
      <c r="X24" s="9"/>
      <c r="Y24" s="9"/>
      <c r="Z24" s="9"/>
      <c r="AA24" s="46"/>
    </row>
    <row r="25" spans="1:27" ht="16.2" thickBot="1" x14ac:dyDescent="0.35">
      <c r="A25" s="44">
        <v>22</v>
      </c>
      <c r="B25" s="116">
        <v>1</v>
      </c>
      <c r="C25" s="116">
        <v>1</v>
      </c>
      <c r="D25" s="116">
        <v>0.8</v>
      </c>
      <c r="E25" s="116">
        <v>0.91</v>
      </c>
      <c r="F25" s="46"/>
      <c r="H25" s="44">
        <v>22</v>
      </c>
      <c r="I25" s="9"/>
      <c r="J25" s="9"/>
      <c r="K25" s="9"/>
      <c r="L25" s="9"/>
      <c r="M25" s="46"/>
      <c r="O25" s="44">
        <v>22</v>
      </c>
      <c r="P25" s="80"/>
      <c r="Q25" s="80"/>
      <c r="R25" s="80"/>
      <c r="S25" s="80"/>
      <c r="T25" s="46"/>
      <c r="V25" s="44">
        <v>22</v>
      </c>
      <c r="W25" s="9"/>
      <c r="X25" s="9"/>
      <c r="Y25" s="9"/>
      <c r="Z25" s="9"/>
      <c r="AA25" s="46"/>
    </row>
    <row r="26" spans="1:27" ht="16.2" thickBot="1" x14ac:dyDescent="0.35">
      <c r="A26" s="44">
        <v>23</v>
      </c>
      <c r="B26" s="117" t="s">
        <v>51</v>
      </c>
      <c r="C26" s="117" t="s">
        <v>51</v>
      </c>
      <c r="D26" s="117" t="s">
        <v>51</v>
      </c>
      <c r="E26" s="117" t="s">
        <v>51</v>
      </c>
      <c r="F26" s="46"/>
      <c r="H26" s="44">
        <v>23</v>
      </c>
      <c r="I26" s="9"/>
      <c r="J26" s="9"/>
      <c r="K26" s="9"/>
      <c r="L26" s="9"/>
      <c r="M26" s="46"/>
      <c r="O26" s="44">
        <v>23</v>
      </c>
      <c r="P26" s="80"/>
      <c r="Q26" s="80"/>
      <c r="R26" s="80"/>
      <c r="S26" s="80"/>
      <c r="T26" s="46"/>
      <c r="V26" s="44">
        <v>23</v>
      </c>
      <c r="W26" s="9"/>
      <c r="X26" s="9"/>
      <c r="Y26" s="9"/>
      <c r="Z26" s="9"/>
      <c r="AA26" s="46"/>
    </row>
    <row r="27" spans="1:27" ht="15" thickBot="1" x14ac:dyDescent="0.35">
      <c r="A27" s="44">
        <v>24</v>
      </c>
      <c r="B27" s="9"/>
      <c r="C27" s="9"/>
      <c r="D27" s="9"/>
      <c r="E27" s="9"/>
      <c r="F27" s="46"/>
      <c r="H27" s="44">
        <v>24</v>
      </c>
      <c r="I27" s="9"/>
      <c r="J27" s="9"/>
      <c r="K27" s="9"/>
      <c r="L27" s="9"/>
      <c r="M27" s="46"/>
      <c r="O27" s="44">
        <v>24</v>
      </c>
      <c r="P27" s="80"/>
      <c r="Q27" s="80"/>
      <c r="R27" s="80"/>
      <c r="S27" s="80"/>
      <c r="T27" s="46"/>
      <c r="V27" s="44">
        <v>24</v>
      </c>
      <c r="W27" s="9"/>
      <c r="X27" s="9"/>
      <c r="Y27" s="9"/>
      <c r="Z27" s="9"/>
      <c r="AA27" s="46"/>
    </row>
    <row r="28" spans="1:27" ht="15" thickBot="1" x14ac:dyDescent="0.35">
      <c r="A28" s="44">
        <v>25</v>
      </c>
      <c r="B28" s="9"/>
      <c r="C28" s="9"/>
      <c r="D28" s="9"/>
      <c r="E28" s="9"/>
      <c r="F28" s="46"/>
      <c r="H28" s="44">
        <v>25</v>
      </c>
      <c r="I28" s="9"/>
      <c r="J28" s="9"/>
      <c r="K28" s="9"/>
      <c r="L28" s="9"/>
      <c r="M28" s="46"/>
      <c r="O28" s="44">
        <v>25</v>
      </c>
      <c r="P28" s="80"/>
      <c r="Q28" s="80"/>
      <c r="R28" s="80"/>
      <c r="S28" s="80"/>
      <c r="T28" s="46"/>
      <c r="V28" s="44">
        <v>25</v>
      </c>
      <c r="W28" s="9"/>
      <c r="X28" s="9"/>
      <c r="Y28" s="9"/>
      <c r="Z28" s="9"/>
      <c r="AA28" s="46"/>
    </row>
    <row r="29" spans="1:27" ht="15" thickBot="1" x14ac:dyDescent="0.35">
      <c r="A29" s="44">
        <v>26</v>
      </c>
      <c r="B29" s="9"/>
      <c r="C29" s="9"/>
      <c r="D29" s="9"/>
      <c r="E29" s="9"/>
      <c r="F29" s="46"/>
      <c r="H29" s="44">
        <v>26</v>
      </c>
      <c r="I29" s="9"/>
      <c r="J29" s="9"/>
      <c r="K29" s="9"/>
      <c r="L29" s="9"/>
      <c r="M29" s="46"/>
      <c r="O29" s="44">
        <v>26</v>
      </c>
      <c r="P29" s="80"/>
      <c r="Q29" s="80"/>
      <c r="R29" s="80"/>
      <c r="S29" s="80"/>
      <c r="T29" s="46"/>
      <c r="V29" s="44">
        <v>26</v>
      </c>
      <c r="W29" s="9"/>
      <c r="X29" s="9"/>
      <c r="Y29" s="9"/>
      <c r="Z29" s="9"/>
      <c r="AA29" s="46"/>
    </row>
    <row r="30" spans="1:27" ht="15" thickBot="1" x14ac:dyDescent="0.35">
      <c r="A30" s="44">
        <v>27</v>
      </c>
      <c r="B30" s="9"/>
      <c r="C30" s="9"/>
      <c r="D30" s="9"/>
      <c r="E30" s="9"/>
      <c r="F30" s="46"/>
      <c r="H30" s="44">
        <v>27</v>
      </c>
      <c r="I30" s="9"/>
      <c r="J30" s="9"/>
      <c r="K30" s="9"/>
      <c r="L30" s="9"/>
      <c r="M30" s="46"/>
      <c r="O30" s="44">
        <v>27</v>
      </c>
      <c r="P30" s="80"/>
      <c r="Q30" s="80"/>
      <c r="R30" s="80"/>
      <c r="S30" s="80"/>
      <c r="T30" s="46"/>
      <c r="V30" s="44">
        <v>27</v>
      </c>
      <c r="W30" s="9"/>
      <c r="X30" s="9"/>
      <c r="Y30" s="9"/>
      <c r="Z30" s="9"/>
      <c r="AA30" s="46"/>
    </row>
    <row r="31" spans="1:27" x14ac:dyDescent="0.3">
      <c r="A31" s="44">
        <v>28</v>
      </c>
      <c r="B31" s="9"/>
      <c r="C31" s="9"/>
      <c r="D31" s="9"/>
      <c r="E31" s="9"/>
      <c r="F31" s="46"/>
      <c r="H31" s="44">
        <v>28</v>
      </c>
      <c r="I31" s="9"/>
      <c r="J31" s="9"/>
      <c r="K31" s="9"/>
      <c r="L31" s="9"/>
      <c r="M31" s="46"/>
      <c r="O31" s="44">
        <v>28</v>
      </c>
      <c r="P31" s="42"/>
      <c r="Q31" s="42"/>
      <c r="R31" s="42"/>
      <c r="S31" s="42"/>
      <c r="T31" s="46"/>
      <c r="V31" s="44">
        <v>28</v>
      </c>
      <c r="W31" s="9"/>
      <c r="X31" s="9"/>
      <c r="Y31" s="9"/>
      <c r="Z31" s="9"/>
      <c r="AA31" s="46"/>
    </row>
    <row r="32" spans="1:27" x14ac:dyDescent="0.3">
      <c r="A32" s="44">
        <v>29</v>
      </c>
      <c r="B32" s="9"/>
      <c r="C32" s="9"/>
      <c r="D32" s="9"/>
      <c r="E32" s="9"/>
      <c r="F32" s="46"/>
      <c r="H32" s="44">
        <v>29</v>
      </c>
      <c r="I32" s="9"/>
      <c r="J32" s="9"/>
      <c r="K32" s="9"/>
      <c r="L32" s="9"/>
      <c r="M32" s="46"/>
      <c r="O32" s="44">
        <v>29</v>
      </c>
      <c r="P32" s="42"/>
      <c r="Q32" s="42"/>
      <c r="R32" s="42"/>
      <c r="S32" s="42"/>
      <c r="T32" s="46"/>
      <c r="V32" s="44">
        <v>29</v>
      </c>
      <c r="W32" s="9"/>
      <c r="X32" s="9"/>
      <c r="Y32" s="9"/>
      <c r="Z32" s="9"/>
      <c r="AA32" s="46"/>
    </row>
    <row r="33" spans="1:27" ht="15" thickBot="1" x14ac:dyDescent="0.35">
      <c r="A33" s="47">
        <v>30</v>
      </c>
      <c r="B33" s="9"/>
      <c r="C33" s="9"/>
      <c r="D33" s="9"/>
      <c r="E33" s="9"/>
      <c r="F33" s="112"/>
      <c r="H33" s="47">
        <v>30</v>
      </c>
      <c r="I33" s="9"/>
      <c r="J33" s="9"/>
      <c r="K33" s="9"/>
      <c r="L33" s="9"/>
      <c r="M33" s="112"/>
      <c r="O33" s="47">
        <v>30</v>
      </c>
      <c r="P33" s="114"/>
      <c r="Q33" s="114"/>
      <c r="R33" s="114"/>
      <c r="S33" s="114"/>
      <c r="T33" s="112"/>
      <c r="V33" s="47">
        <v>30</v>
      </c>
      <c r="W33" s="9"/>
      <c r="X33" s="9"/>
      <c r="Y33" s="9"/>
      <c r="Z33" s="9"/>
      <c r="AA33" s="112"/>
    </row>
    <row r="36" spans="1:27" x14ac:dyDescent="0.3">
      <c r="A36" s="41"/>
      <c r="B36" s="91" t="str">
        <f>B3</f>
        <v>LISTENING</v>
      </c>
      <c r="C36" s="92" t="str">
        <f>C3</f>
        <v>READING</v>
      </c>
      <c r="D36" s="93" t="str">
        <f>D3</f>
        <v>WRITING</v>
      </c>
      <c r="E36" s="94" t="str">
        <f>E3</f>
        <v>SPEAKING</v>
      </c>
    </row>
    <row r="37" spans="1:27" x14ac:dyDescent="0.3">
      <c r="A37" s="41" t="str">
        <f>B2</f>
        <v>5A DEFILIPPO</v>
      </c>
      <c r="B37" s="42">
        <f>AVERAGE(B4:B33)</f>
        <v>0.89000000000000024</v>
      </c>
      <c r="C37" s="42">
        <f>AVERAGE(C4:C33)</f>
        <v>0.83000000000000007</v>
      </c>
      <c r="D37" s="42">
        <f>AVERAGE(D4:D33)</f>
        <v>0.83750000000000013</v>
      </c>
      <c r="E37" s="42">
        <f>AVERAGE(E4:E33)</f>
        <v>0.86699999999999977</v>
      </c>
    </row>
    <row r="38" spans="1:27" x14ac:dyDescent="0.3">
      <c r="A38" s="41" t="str">
        <f>I2</f>
        <v>5B DEFILIPPO</v>
      </c>
      <c r="B38" s="42">
        <f>AVERAGE(I4:I33)</f>
        <v>0.9</v>
      </c>
      <c r="C38" s="42">
        <f>AVERAGE(J4:J33)</f>
        <v>0.84</v>
      </c>
      <c r="D38" s="42">
        <f>AVERAGE(K4:K33)</f>
        <v>0.85133333333333316</v>
      </c>
      <c r="E38" s="42">
        <f>AVERAGE(L3:L33)</f>
        <v>0.874</v>
      </c>
    </row>
    <row r="39" spans="1:27" x14ac:dyDescent="0.3">
      <c r="A39" t="str">
        <f>P2</f>
        <v>5C DEFILIPPO</v>
      </c>
      <c r="B39" s="42">
        <f>AVERAGE(P4:P33)</f>
        <v>0.93499999999999994</v>
      </c>
      <c r="C39" s="42">
        <f>AVERAGE(Q4:Q33)</f>
        <v>0.84500000000000008</v>
      </c>
      <c r="D39" s="42">
        <f>AVERAGE(R4:R33)</f>
        <v>0.8949999999999998</v>
      </c>
      <c r="E39" s="42">
        <f>AVERAGE(S4:S33)</f>
        <v>0.88149999999999995</v>
      </c>
    </row>
    <row r="40" spans="1:27" x14ac:dyDescent="0.3">
      <c r="A40" s="41" t="str">
        <f>W2</f>
        <v>5A ALESSANDRINI</v>
      </c>
      <c r="B40" s="51">
        <f>AVERAGE(W4:W33)</f>
        <v>0.8846153846153848</v>
      </c>
      <c r="C40" s="51">
        <f>AVERAGE(X4:X33)</f>
        <v>0.87692307692307692</v>
      </c>
      <c r="D40" s="51">
        <f>AVERAGE(Y4:Y33)</f>
        <v>0.76923076923076927</v>
      </c>
      <c r="E40" s="51">
        <f>AVERAGE(Z4:Z33)</f>
        <v>0.86153846153846159</v>
      </c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511E7-0635-44B6-8F96-5059E93BFF5C}">
  <dimension ref="A1:C6"/>
  <sheetViews>
    <sheetView workbookViewId="0">
      <selection activeCell="A2" sqref="A2:A6"/>
    </sheetView>
  </sheetViews>
  <sheetFormatPr defaultRowHeight="14.4" x14ac:dyDescent="0.3"/>
  <cols>
    <col min="1" max="1" width="14.88671875" bestFit="1" customWidth="1"/>
    <col min="3" max="3" width="13.5546875" bestFit="1" customWidth="1"/>
  </cols>
  <sheetData>
    <row r="1" spans="1:3" x14ac:dyDescent="0.3">
      <c r="B1" t="s">
        <v>57</v>
      </c>
      <c r="C1" t="s">
        <v>58</v>
      </c>
    </row>
    <row r="2" spans="1:3" x14ac:dyDescent="0.3">
      <c r="A2" t="s">
        <v>52</v>
      </c>
      <c r="B2" s="3">
        <f>AVERAGE('ITA CL 1'!B28:N28)</f>
        <v>0.89241930171278006</v>
      </c>
      <c r="C2" s="3">
        <f>AVERAGE('MATE CL 1'!B30:P30)</f>
        <v>0.95559644059644056</v>
      </c>
    </row>
    <row r="3" spans="1:3" x14ac:dyDescent="0.3">
      <c r="A3" t="s">
        <v>53</v>
      </c>
      <c r="B3" s="3">
        <f>AVERAGE('ITA CL 2'!B33:E35)</f>
        <v>0.77977058029689628</v>
      </c>
      <c r="C3" s="3">
        <f>AVERAGE('MATE CL 2'!B37:D39)</f>
        <v>0.90197031039136322</v>
      </c>
    </row>
    <row r="4" spans="1:3" x14ac:dyDescent="0.3">
      <c r="A4" t="s">
        <v>54</v>
      </c>
      <c r="B4" s="3">
        <f>AVERAGE('ITA CL 3'!B37:F40)</f>
        <v>0.8341547619047619</v>
      </c>
      <c r="C4" s="3">
        <f>AVERAGE('MATE CL 3'!B34:D37)</f>
        <v>0.76750457875457867</v>
      </c>
    </row>
    <row r="5" spans="1:3" x14ac:dyDescent="0.3">
      <c r="A5" t="s">
        <v>55</v>
      </c>
      <c r="B5" s="3">
        <f>AVERAGE('ITA CL 4'!B37:F39)</f>
        <v>0.76513784146137098</v>
      </c>
      <c r="C5" s="3">
        <f>AVERAGE('MATE CL 4'!B38:D40)</f>
        <v>0.7437345679012346</v>
      </c>
    </row>
    <row r="6" spans="1:3" x14ac:dyDescent="0.3">
      <c r="A6" t="s">
        <v>56</v>
      </c>
      <c r="B6" s="3">
        <f>AVERAGE('ITA CL 5'!B37:F39)</f>
        <v>0.73619999999999997</v>
      </c>
      <c r="C6" s="3">
        <f>AVERAGE('MATE CL 5'!B38:D40)</f>
        <v>0.68609401709401707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D7FD3-4445-4519-9763-389E8F290224}">
  <dimension ref="A5:B9"/>
  <sheetViews>
    <sheetView tabSelected="1" topLeftCell="A4" workbookViewId="0">
      <selection activeCell="R18" sqref="R18"/>
    </sheetView>
  </sheetViews>
  <sheetFormatPr defaultRowHeight="14.4" x14ac:dyDescent="0.3"/>
  <sheetData>
    <row r="5" spans="1:2" x14ac:dyDescent="0.3">
      <c r="A5" t="s">
        <v>17</v>
      </c>
    </row>
    <row r="6" spans="1:2" x14ac:dyDescent="0.3">
      <c r="A6" t="s">
        <v>61</v>
      </c>
      <c r="B6" t="s">
        <v>60</v>
      </c>
    </row>
    <row r="7" spans="1:2" x14ac:dyDescent="0.3">
      <c r="A7" t="s">
        <v>54</v>
      </c>
      <c r="B7" s="3">
        <f>AVERAGE('INGLESE CL 3'!B37:E40)</f>
        <v>0.86984546703296706</v>
      </c>
    </row>
    <row r="8" spans="1:2" x14ac:dyDescent="0.3">
      <c r="A8" t="s">
        <v>55</v>
      </c>
      <c r="B8" s="3">
        <f>AVERAGE('INGLESE CL 4'!B37:E39)</f>
        <v>0.78390899122807023</v>
      </c>
    </row>
    <row r="9" spans="1:2" x14ac:dyDescent="0.3">
      <c r="A9" t="s">
        <v>56</v>
      </c>
      <c r="B9" s="3">
        <f>AVERAGE('INGLESE CL 5'!B37:E40)</f>
        <v>0.86491506410256414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3C60C-7403-4DEE-A560-FBBE556D7C3B}">
  <dimension ref="A1:Q30"/>
  <sheetViews>
    <sheetView topLeftCell="A29" workbookViewId="0">
      <selection activeCell="D26" sqref="D26"/>
    </sheetView>
  </sheetViews>
  <sheetFormatPr defaultRowHeight="14.4" x14ac:dyDescent="0.3"/>
  <sheetData>
    <row r="1" spans="1:16" x14ac:dyDescent="0.3">
      <c r="A1" s="17"/>
      <c r="B1" s="18" t="s">
        <v>9</v>
      </c>
      <c r="C1" s="19"/>
      <c r="D1" s="20"/>
      <c r="G1" s="17"/>
      <c r="H1" s="18" t="s">
        <v>10</v>
      </c>
      <c r="I1" s="19"/>
      <c r="J1" s="20"/>
      <c r="M1" s="17"/>
      <c r="N1" s="18" t="s">
        <v>11</v>
      </c>
      <c r="O1" s="19"/>
      <c r="P1" s="20"/>
    </row>
    <row r="2" spans="1:16" x14ac:dyDescent="0.3">
      <c r="A2" s="21"/>
      <c r="B2" s="22">
        <v>1</v>
      </c>
      <c r="C2" s="22">
        <v>1</v>
      </c>
      <c r="D2" s="23">
        <v>1</v>
      </c>
      <c r="G2" s="21"/>
      <c r="H2" s="22">
        <v>1</v>
      </c>
      <c r="I2" s="22">
        <v>1</v>
      </c>
      <c r="J2" s="23">
        <v>1</v>
      </c>
      <c r="M2" s="21"/>
      <c r="N2" s="22">
        <v>1</v>
      </c>
      <c r="O2" s="22">
        <v>1</v>
      </c>
      <c r="P2" s="23">
        <v>1</v>
      </c>
    </row>
    <row r="3" spans="1:16" ht="22.2" thickBot="1" x14ac:dyDescent="0.35">
      <c r="A3" s="21"/>
      <c r="B3" s="24" t="s">
        <v>6</v>
      </c>
      <c r="C3" s="24" t="s">
        <v>7</v>
      </c>
      <c r="D3" s="25" t="s">
        <v>8</v>
      </c>
      <c r="G3" s="21"/>
      <c r="H3" s="24" t="s">
        <v>6</v>
      </c>
      <c r="I3" s="24" t="s">
        <v>7</v>
      </c>
      <c r="J3" s="25" t="s">
        <v>8</v>
      </c>
      <c r="M3" s="21"/>
      <c r="N3" s="24" t="s">
        <v>6</v>
      </c>
      <c r="O3" s="24" t="s">
        <v>7</v>
      </c>
      <c r="P3" s="25" t="s">
        <v>8</v>
      </c>
    </row>
    <row r="4" spans="1:16" ht="18.600000000000001" thickBot="1" x14ac:dyDescent="0.35">
      <c r="A4" s="21">
        <v>1</v>
      </c>
      <c r="B4" s="31">
        <v>1</v>
      </c>
      <c r="C4" s="31">
        <v>1</v>
      </c>
      <c r="D4" s="33">
        <v>1</v>
      </c>
      <c r="G4" s="21">
        <v>1</v>
      </c>
      <c r="H4" s="31">
        <v>0.71</v>
      </c>
      <c r="I4" s="31">
        <v>1</v>
      </c>
      <c r="J4" s="31">
        <v>1</v>
      </c>
      <c r="M4" s="21">
        <v>1</v>
      </c>
      <c r="N4" s="31">
        <v>1</v>
      </c>
      <c r="O4" s="31">
        <v>1</v>
      </c>
      <c r="P4" s="31">
        <v>1</v>
      </c>
    </row>
    <row r="5" spans="1:16" ht="18.600000000000001" thickBot="1" x14ac:dyDescent="0.35">
      <c r="A5" s="21">
        <v>2</v>
      </c>
      <c r="B5" s="32">
        <v>1</v>
      </c>
      <c r="C5" s="32">
        <v>0.9</v>
      </c>
      <c r="D5" s="34">
        <v>1</v>
      </c>
      <c r="G5" s="21">
        <v>2</v>
      </c>
      <c r="H5" s="31">
        <v>1</v>
      </c>
      <c r="I5" s="31">
        <v>1</v>
      </c>
      <c r="J5" s="31">
        <v>0.9</v>
      </c>
      <c r="M5" s="21">
        <v>2</v>
      </c>
      <c r="N5" s="31">
        <v>1</v>
      </c>
      <c r="O5" s="31">
        <v>1</v>
      </c>
      <c r="P5" s="31">
        <v>1</v>
      </c>
    </row>
    <row r="6" spans="1:16" ht="18.600000000000001" thickBot="1" x14ac:dyDescent="0.35">
      <c r="A6" s="21">
        <v>3</v>
      </c>
      <c r="B6" s="32">
        <v>1</v>
      </c>
      <c r="C6" s="32">
        <v>0.9</v>
      </c>
      <c r="D6" s="34">
        <v>1</v>
      </c>
      <c r="G6" s="21">
        <v>3</v>
      </c>
      <c r="H6" s="31">
        <v>1</v>
      </c>
      <c r="I6" s="31">
        <v>1</v>
      </c>
      <c r="J6" s="31">
        <v>1</v>
      </c>
      <c r="M6" s="21">
        <v>3</v>
      </c>
      <c r="N6" s="31">
        <v>1</v>
      </c>
      <c r="O6" s="31">
        <v>1</v>
      </c>
      <c r="P6" s="31">
        <v>1</v>
      </c>
    </row>
    <row r="7" spans="1:16" ht="18.600000000000001" thickBot="1" x14ac:dyDescent="0.35">
      <c r="A7" s="21">
        <v>4</v>
      </c>
      <c r="B7" s="32">
        <v>1</v>
      </c>
      <c r="C7" s="32">
        <v>1</v>
      </c>
      <c r="D7" s="34">
        <v>1</v>
      </c>
      <c r="G7" s="21">
        <v>4</v>
      </c>
      <c r="H7" s="31">
        <v>1</v>
      </c>
      <c r="I7" s="31">
        <v>1</v>
      </c>
      <c r="J7" s="31">
        <v>1</v>
      </c>
      <c r="M7" s="21">
        <v>4</v>
      </c>
      <c r="N7" s="31">
        <v>0.43</v>
      </c>
      <c r="O7" s="31">
        <v>1</v>
      </c>
      <c r="P7" s="31">
        <v>0.75</v>
      </c>
    </row>
    <row r="8" spans="1:16" ht="18.600000000000001" thickBot="1" x14ac:dyDescent="0.35">
      <c r="A8" s="21">
        <v>5</v>
      </c>
      <c r="B8" s="32">
        <v>1</v>
      </c>
      <c r="C8" s="32">
        <v>0.9</v>
      </c>
      <c r="D8" s="34">
        <v>1</v>
      </c>
      <c r="G8" s="21">
        <v>5</v>
      </c>
      <c r="H8" s="31">
        <v>1</v>
      </c>
      <c r="I8" s="31">
        <v>1</v>
      </c>
      <c r="J8" s="31">
        <v>0.81</v>
      </c>
      <c r="M8" s="21">
        <v>5</v>
      </c>
      <c r="N8" s="31">
        <v>1</v>
      </c>
      <c r="O8" s="31">
        <v>1</v>
      </c>
      <c r="P8" s="31">
        <v>1</v>
      </c>
    </row>
    <row r="9" spans="1:16" ht="18.600000000000001" thickBot="1" x14ac:dyDescent="0.35">
      <c r="A9" s="21">
        <v>6</v>
      </c>
      <c r="B9" s="32">
        <v>1</v>
      </c>
      <c r="C9" s="32">
        <v>1</v>
      </c>
      <c r="D9" s="34">
        <v>1</v>
      </c>
      <c r="G9" s="21">
        <v>6</v>
      </c>
      <c r="H9" s="31">
        <v>1</v>
      </c>
      <c r="I9" s="31">
        <v>1</v>
      </c>
      <c r="J9" s="31">
        <v>1</v>
      </c>
      <c r="M9" s="21">
        <v>6</v>
      </c>
      <c r="N9" s="31">
        <v>1</v>
      </c>
      <c r="O9" s="31">
        <v>1</v>
      </c>
      <c r="P9" s="31">
        <v>1</v>
      </c>
    </row>
    <row r="10" spans="1:16" ht="18.600000000000001" thickBot="1" x14ac:dyDescent="0.35">
      <c r="A10" s="21">
        <v>7</v>
      </c>
      <c r="B10" s="32">
        <v>1</v>
      </c>
      <c r="C10" s="32">
        <v>0.8</v>
      </c>
      <c r="D10" s="34">
        <v>1</v>
      </c>
      <c r="G10" s="21">
        <v>7</v>
      </c>
      <c r="H10" s="31">
        <v>1</v>
      </c>
      <c r="I10" s="31">
        <v>1</v>
      </c>
      <c r="J10" s="31">
        <v>1</v>
      </c>
      <c r="M10" s="21">
        <v>7</v>
      </c>
      <c r="N10" s="31">
        <v>1</v>
      </c>
      <c r="O10" s="31">
        <v>1</v>
      </c>
      <c r="P10" s="31">
        <v>1</v>
      </c>
    </row>
    <row r="11" spans="1:16" ht="18.600000000000001" thickBot="1" x14ac:dyDescent="0.35">
      <c r="A11" s="21">
        <v>8</v>
      </c>
      <c r="B11" s="32">
        <v>1</v>
      </c>
      <c r="C11" s="32">
        <v>0.8</v>
      </c>
      <c r="D11" s="34">
        <v>1</v>
      </c>
      <c r="G11" s="21">
        <v>8</v>
      </c>
      <c r="H11" s="31" t="s">
        <v>17</v>
      </c>
      <c r="I11" s="31" t="s">
        <v>17</v>
      </c>
      <c r="J11" s="31" t="s">
        <v>17</v>
      </c>
      <c r="M11" s="21">
        <v>8</v>
      </c>
      <c r="N11" s="31">
        <v>1</v>
      </c>
      <c r="O11" s="31">
        <v>1</v>
      </c>
      <c r="P11" s="31">
        <v>0.5</v>
      </c>
    </row>
    <row r="12" spans="1:16" ht="18.600000000000001" thickBot="1" x14ac:dyDescent="0.35">
      <c r="A12" s="21">
        <v>9</v>
      </c>
      <c r="B12" s="32">
        <v>1</v>
      </c>
      <c r="C12" s="32">
        <v>0.8</v>
      </c>
      <c r="D12" s="34">
        <v>1</v>
      </c>
      <c r="G12" s="21">
        <v>9</v>
      </c>
      <c r="H12" s="31">
        <v>1</v>
      </c>
      <c r="I12" s="31">
        <v>1</v>
      </c>
      <c r="J12" s="31">
        <v>1</v>
      </c>
      <c r="M12" s="21">
        <v>9</v>
      </c>
      <c r="N12" s="31">
        <v>1</v>
      </c>
      <c r="O12" s="31">
        <v>0.9</v>
      </c>
      <c r="P12" s="31">
        <v>1</v>
      </c>
    </row>
    <row r="13" spans="1:16" ht="18.600000000000001" thickBot="1" x14ac:dyDescent="0.35">
      <c r="A13" s="21">
        <v>10</v>
      </c>
      <c r="B13" s="32">
        <v>0.85</v>
      </c>
      <c r="C13" s="32">
        <v>0.8</v>
      </c>
      <c r="D13" s="34">
        <v>1</v>
      </c>
      <c r="G13" s="21">
        <v>10</v>
      </c>
      <c r="H13" s="31">
        <v>1</v>
      </c>
      <c r="I13" s="31">
        <v>1</v>
      </c>
      <c r="J13" s="31">
        <v>1</v>
      </c>
      <c r="M13" s="21">
        <v>10</v>
      </c>
      <c r="N13" s="31">
        <v>0.43</v>
      </c>
      <c r="O13" s="31">
        <v>1</v>
      </c>
      <c r="P13" s="31">
        <v>1</v>
      </c>
    </row>
    <row r="14" spans="1:16" ht="18.600000000000001" thickBot="1" x14ac:dyDescent="0.35">
      <c r="A14" s="21">
        <v>11</v>
      </c>
      <c r="B14" s="32">
        <v>0.92</v>
      </c>
      <c r="C14" s="32">
        <v>1</v>
      </c>
      <c r="D14" s="34">
        <v>0.9</v>
      </c>
      <c r="G14" s="21">
        <v>11</v>
      </c>
      <c r="H14" s="31">
        <v>1</v>
      </c>
      <c r="I14" s="31">
        <v>1</v>
      </c>
      <c r="J14" s="31">
        <v>1</v>
      </c>
      <c r="M14" s="21">
        <v>11</v>
      </c>
      <c r="N14" s="31">
        <v>1</v>
      </c>
      <c r="O14" s="31">
        <v>1</v>
      </c>
      <c r="P14" s="31">
        <v>1</v>
      </c>
    </row>
    <row r="15" spans="1:16" ht="18.600000000000001" thickBot="1" x14ac:dyDescent="0.35">
      <c r="A15" s="21">
        <v>12</v>
      </c>
      <c r="B15" s="32">
        <v>1</v>
      </c>
      <c r="C15" s="32">
        <v>1</v>
      </c>
      <c r="D15" s="34">
        <v>1</v>
      </c>
      <c r="G15" s="21">
        <v>12</v>
      </c>
      <c r="H15" s="31">
        <v>1</v>
      </c>
      <c r="I15" s="31">
        <v>1</v>
      </c>
      <c r="J15" s="31">
        <v>1</v>
      </c>
      <c r="M15" s="21">
        <v>12</v>
      </c>
      <c r="N15" s="31">
        <v>1</v>
      </c>
      <c r="O15" s="31">
        <v>1</v>
      </c>
      <c r="P15" s="31">
        <v>0.75</v>
      </c>
    </row>
    <row r="16" spans="1:16" ht="18.600000000000001" thickBot="1" x14ac:dyDescent="0.35">
      <c r="A16" s="21">
        <v>13</v>
      </c>
      <c r="B16" s="32">
        <v>1</v>
      </c>
      <c r="C16" s="32">
        <v>0.9</v>
      </c>
      <c r="D16" s="34">
        <v>0.9</v>
      </c>
      <c r="G16" s="21">
        <v>13</v>
      </c>
      <c r="H16" s="31">
        <v>1</v>
      </c>
      <c r="I16" s="31">
        <v>1</v>
      </c>
      <c r="J16" s="31">
        <v>1</v>
      </c>
      <c r="M16" s="21">
        <v>13</v>
      </c>
      <c r="N16" s="31">
        <v>1</v>
      </c>
      <c r="O16" s="31">
        <v>1</v>
      </c>
      <c r="P16" s="31">
        <v>1</v>
      </c>
    </row>
    <row r="17" spans="1:17" ht="18.600000000000001" thickBot="1" x14ac:dyDescent="0.35">
      <c r="A17" s="21">
        <v>14</v>
      </c>
      <c r="B17" s="32">
        <v>1</v>
      </c>
      <c r="C17" s="32">
        <v>0.9</v>
      </c>
      <c r="D17" s="33">
        <v>1</v>
      </c>
      <c r="G17" s="21">
        <v>14</v>
      </c>
      <c r="H17" s="31">
        <v>1</v>
      </c>
      <c r="I17" s="31">
        <v>0.9</v>
      </c>
      <c r="J17" s="31">
        <v>1</v>
      </c>
      <c r="M17" s="21">
        <v>14</v>
      </c>
      <c r="N17" s="31">
        <v>1</v>
      </c>
      <c r="O17" s="31">
        <v>1</v>
      </c>
      <c r="P17" s="31">
        <v>1</v>
      </c>
    </row>
    <row r="18" spans="1:17" ht="18.600000000000001" thickBot="1" x14ac:dyDescent="0.35">
      <c r="A18" s="21">
        <v>15</v>
      </c>
      <c r="B18" s="32">
        <v>1</v>
      </c>
      <c r="C18" s="32">
        <v>1</v>
      </c>
      <c r="D18" s="34">
        <v>1</v>
      </c>
      <c r="G18" s="21">
        <v>15</v>
      </c>
      <c r="H18" s="31">
        <v>1</v>
      </c>
      <c r="I18" s="31">
        <v>1</v>
      </c>
      <c r="J18" s="31">
        <v>1</v>
      </c>
      <c r="M18" s="21">
        <v>15</v>
      </c>
      <c r="N18" s="31">
        <v>1</v>
      </c>
      <c r="O18" s="31">
        <v>1</v>
      </c>
      <c r="P18" s="31">
        <v>1</v>
      </c>
    </row>
    <row r="19" spans="1:17" ht="18.600000000000001" thickBot="1" x14ac:dyDescent="0.35">
      <c r="A19" s="21">
        <v>16</v>
      </c>
      <c r="B19" s="32">
        <v>1</v>
      </c>
      <c r="C19" s="32">
        <v>1</v>
      </c>
      <c r="D19" s="34">
        <v>1</v>
      </c>
      <c r="G19" s="21">
        <v>16</v>
      </c>
      <c r="H19" s="31">
        <v>1</v>
      </c>
      <c r="I19" s="31">
        <v>1</v>
      </c>
      <c r="J19" s="31">
        <v>1</v>
      </c>
      <c r="M19" s="21">
        <v>16</v>
      </c>
      <c r="N19" s="31">
        <v>0.85</v>
      </c>
      <c r="O19" s="31">
        <v>1</v>
      </c>
      <c r="P19" s="31">
        <v>1</v>
      </c>
    </row>
    <row r="20" spans="1:17" ht="18.600000000000001" thickBot="1" x14ac:dyDescent="0.35">
      <c r="A20" s="21">
        <v>17</v>
      </c>
      <c r="B20" s="32">
        <v>1</v>
      </c>
      <c r="C20" s="32">
        <v>0.9</v>
      </c>
      <c r="D20" s="34">
        <v>1</v>
      </c>
      <c r="G20" s="21">
        <v>17</v>
      </c>
      <c r="H20" s="31">
        <v>1</v>
      </c>
      <c r="I20" s="31">
        <v>1</v>
      </c>
      <c r="J20" s="31">
        <v>1</v>
      </c>
      <c r="M20" s="21">
        <v>17</v>
      </c>
      <c r="N20" s="31">
        <v>0.71</v>
      </c>
      <c r="O20" s="31">
        <v>1</v>
      </c>
      <c r="P20" s="31">
        <v>1</v>
      </c>
    </row>
    <row r="21" spans="1:17" ht="18.600000000000001" thickBot="1" x14ac:dyDescent="0.35">
      <c r="A21" s="21">
        <v>18</v>
      </c>
      <c r="B21" s="32">
        <v>1</v>
      </c>
      <c r="C21" s="32">
        <v>0.9</v>
      </c>
      <c r="D21" s="34">
        <v>1</v>
      </c>
      <c r="G21" s="21">
        <v>18</v>
      </c>
      <c r="H21" s="31">
        <v>1</v>
      </c>
      <c r="I21" s="31">
        <v>1</v>
      </c>
      <c r="J21" s="31">
        <v>1</v>
      </c>
      <c r="M21" s="21">
        <v>18</v>
      </c>
      <c r="N21" s="31">
        <v>1</v>
      </c>
      <c r="O21" s="31">
        <v>1</v>
      </c>
      <c r="P21" s="31">
        <v>1</v>
      </c>
    </row>
    <row r="22" spans="1:17" ht="18.600000000000001" thickBot="1" x14ac:dyDescent="0.35">
      <c r="A22" s="21">
        <v>19</v>
      </c>
      <c r="B22" s="32">
        <v>1</v>
      </c>
      <c r="C22" s="32">
        <v>0.8</v>
      </c>
      <c r="D22" s="34">
        <v>1</v>
      </c>
      <c r="G22" s="21">
        <v>19</v>
      </c>
      <c r="H22" s="31">
        <v>1</v>
      </c>
      <c r="I22" s="31">
        <v>1</v>
      </c>
      <c r="J22" s="31" t="s">
        <v>17</v>
      </c>
      <c r="M22" s="21">
        <v>19</v>
      </c>
      <c r="N22" s="31">
        <v>0.71</v>
      </c>
      <c r="O22" s="31">
        <v>1</v>
      </c>
      <c r="P22" s="31">
        <v>0.6</v>
      </c>
    </row>
    <row r="23" spans="1:17" ht="18.600000000000001" thickBot="1" x14ac:dyDescent="0.35">
      <c r="A23" s="21">
        <v>20</v>
      </c>
      <c r="B23" s="32">
        <v>1</v>
      </c>
      <c r="C23" s="32">
        <v>1</v>
      </c>
      <c r="D23" s="34">
        <v>1</v>
      </c>
      <c r="G23" s="21">
        <v>20</v>
      </c>
      <c r="H23" s="31">
        <v>1</v>
      </c>
      <c r="I23" s="31">
        <v>1</v>
      </c>
      <c r="J23" s="31">
        <v>0.8</v>
      </c>
      <c r="M23" s="21">
        <v>20</v>
      </c>
      <c r="N23" s="31">
        <v>0.71</v>
      </c>
      <c r="O23" s="31">
        <v>0.6</v>
      </c>
      <c r="P23" s="31">
        <v>0.25</v>
      </c>
    </row>
    <row r="24" spans="1:17" ht="18.600000000000001" thickBot="1" x14ac:dyDescent="0.35">
      <c r="A24" s="21">
        <v>21</v>
      </c>
      <c r="B24" s="32">
        <v>1</v>
      </c>
      <c r="C24" s="32">
        <v>1</v>
      </c>
      <c r="D24" s="34">
        <v>1</v>
      </c>
      <c r="G24" s="21">
        <v>21</v>
      </c>
      <c r="H24" s="31">
        <v>1</v>
      </c>
      <c r="I24" s="31">
        <v>1</v>
      </c>
      <c r="J24" s="31">
        <v>0.9</v>
      </c>
      <c r="M24" s="21">
        <v>21</v>
      </c>
      <c r="N24" s="31">
        <v>0.85</v>
      </c>
      <c r="O24" s="31">
        <v>1</v>
      </c>
      <c r="P24" s="31">
        <v>0.75</v>
      </c>
    </row>
    <row r="25" spans="1:17" ht="18.600000000000001" thickBot="1" x14ac:dyDescent="0.35">
      <c r="A25" s="21">
        <v>22</v>
      </c>
      <c r="B25" s="32">
        <v>1</v>
      </c>
      <c r="C25" s="32">
        <v>1</v>
      </c>
      <c r="D25" s="34">
        <v>1</v>
      </c>
      <c r="G25" s="21">
        <v>22</v>
      </c>
      <c r="H25" s="31">
        <v>1</v>
      </c>
      <c r="I25" s="31">
        <v>1</v>
      </c>
      <c r="J25" s="31">
        <v>0.5</v>
      </c>
      <c r="M25" s="21">
        <v>22</v>
      </c>
      <c r="N25" s="31">
        <v>1</v>
      </c>
      <c r="O25" s="31">
        <v>1</v>
      </c>
      <c r="P25" s="31">
        <v>0.75</v>
      </c>
    </row>
    <row r="26" spans="1:17" ht="18.600000000000001" thickBot="1" x14ac:dyDescent="0.35">
      <c r="A26" s="21">
        <v>23</v>
      </c>
      <c r="B26" s="32" t="s">
        <v>17</v>
      </c>
      <c r="C26" s="32" t="s">
        <v>17</v>
      </c>
      <c r="D26" s="34" t="s">
        <v>17</v>
      </c>
      <c r="G26" s="21">
        <v>23</v>
      </c>
      <c r="H26" s="31">
        <v>1</v>
      </c>
      <c r="I26" s="31">
        <v>1</v>
      </c>
      <c r="J26" s="31">
        <v>1</v>
      </c>
      <c r="M26" s="21">
        <v>23</v>
      </c>
      <c r="N26" s="31">
        <v>1</v>
      </c>
      <c r="O26" s="31">
        <v>1</v>
      </c>
      <c r="P26" s="31">
        <v>1</v>
      </c>
    </row>
    <row r="27" spans="1:17" ht="18.600000000000001" thickBot="1" x14ac:dyDescent="0.35">
      <c r="A27" s="21">
        <v>24</v>
      </c>
      <c r="B27" s="32">
        <v>1</v>
      </c>
      <c r="C27" s="32">
        <v>1</v>
      </c>
      <c r="D27" s="34">
        <v>1</v>
      </c>
      <c r="G27" s="21">
        <v>24</v>
      </c>
      <c r="H27" s="31"/>
      <c r="I27" s="31"/>
      <c r="J27" s="31"/>
      <c r="M27" s="21">
        <v>24</v>
      </c>
      <c r="N27" s="31"/>
      <c r="O27" s="31"/>
      <c r="P27" s="31"/>
    </row>
    <row r="28" spans="1:17" ht="18.600000000000001" thickBot="1" x14ac:dyDescent="0.35">
      <c r="A28" s="21">
        <v>25</v>
      </c>
      <c r="B28" s="26"/>
      <c r="C28" s="26"/>
      <c r="D28" s="27"/>
      <c r="G28" s="21">
        <v>25</v>
      </c>
      <c r="H28" s="31"/>
      <c r="I28" s="31"/>
      <c r="J28" s="31"/>
      <c r="M28" s="21">
        <v>25</v>
      </c>
      <c r="N28" s="31"/>
      <c r="O28" s="31"/>
      <c r="P28" s="31"/>
    </row>
    <row r="29" spans="1:17" ht="18.600000000000001" thickBot="1" x14ac:dyDescent="0.35">
      <c r="A29" s="28">
        <v>26</v>
      </c>
      <c r="B29" s="29"/>
      <c r="C29" s="29"/>
      <c r="D29" s="30"/>
      <c r="E29" s="2" t="s">
        <v>4</v>
      </c>
      <c r="G29" s="28">
        <v>26</v>
      </c>
      <c r="H29" s="31"/>
      <c r="I29" s="31"/>
      <c r="J29" s="31"/>
      <c r="K29" s="2" t="s">
        <v>4</v>
      </c>
      <c r="M29" s="28">
        <v>26</v>
      </c>
      <c r="N29" s="31"/>
      <c r="O29" s="31"/>
      <c r="P29" s="31"/>
      <c r="Q29" s="2" t="s">
        <v>4</v>
      </c>
    </row>
    <row r="30" spans="1:17" x14ac:dyDescent="0.3">
      <c r="A30" s="2" t="s">
        <v>5</v>
      </c>
      <c r="B30" s="4">
        <f>AVERAGE(B4:B29)</f>
        <v>0.99</v>
      </c>
      <c r="C30" s="5">
        <f>AVERAGE(C4:C29)</f>
        <v>0.92608695652173911</v>
      </c>
      <c r="D30" s="8">
        <f>AVERAGE(D4:D29)</f>
        <v>0.99130434782608701</v>
      </c>
      <c r="E30" s="6" t="s">
        <v>17</v>
      </c>
      <c r="G30" s="2" t="s">
        <v>17</v>
      </c>
      <c r="H30" s="4">
        <f>AVERAGE(H4:H29)</f>
        <v>0.98681818181818182</v>
      </c>
      <c r="I30" s="5">
        <f>AVERAGE(I4:I29)</f>
        <v>0.99545454545454537</v>
      </c>
      <c r="J30" s="8">
        <f>AVERAGE(J4:J29)</f>
        <v>0.9480952380952381</v>
      </c>
      <c r="K30" s="6" t="s">
        <v>17</v>
      </c>
      <c r="M30" s="2" t="s">
        <v>17</v>
      </c>
      <c r="N30" s="4">
        <f>AVERAGE(N4:N29)</f>
        <v>0.89956521739130435</v>
      </c>
      <c r="O30" s="5">
        <f>AVERAGE(O4:O29)</f>
        <v>0.97826086956521741</v>
      </c>
      <c r="P30" s="8">
        <f>AVERAGE(P4:P29)</f>
        <v>0.88478260869565228</v>
      </c>
      <c r="Q30" s="6" t="s">
        <v>17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A4D06-C168-4459-B924-2F68CA478993}">
  <dimension ref="A1:T82"/>
  <sheetViews>
    <sheetView topLeftCell="A19" workbookViewId="0">
      <selection activeCell="P15" sqref="P15:S15"/>
    </sheetView>
  </sheetViews>
  <sheetFormatPr defaultRowHeight="14.4" x14ac:dyDescent="0.3"/>
  <cols>
    <col min="1" max="1" width="13.6640625" customWidth="1"/>
    <col min="2" max="2" width="9.88671875" customWidth="1"/>
    <col min="9" max="9" width="10" customWidth="1"/>
    <col min="16" max="16" width="9.5546875" customWidth="1"/>
    <col min="17" max="17" width="21.6640625" bestFit="1" customWidth="1"/>
  </cols>
  <sheetData>
    <row r="1" spans="1:19" ht="18" x14ac:dyDescent="0.35">
      <c r="A1" s="43"/>
      <c r="B1" s="121" t="s">
        <v>12</v>
      </c>
      <c r="C1" s="122"/>
      <c r="D1" s="60"/>
      <c r="E1" s="61"/>
      <c r="F1" s="120"/>
      <c r="G1" s="126"/>
      <c r="H1" s="43"/>
      <c r="I1" s="121" t="s">
        <v>13</v>
      </c>
      <c r="J1" s="122"/>
      <c r="K1" s="60"/>
      <c r="L1" s="61"/>
      <c r="M1" s="120"/>
      <c r="N1" s="41"/>
      <c r="O1" s="43"/>
      <c r="P1" s="121" t="s">
        <v>14</v>
      </c>
      <c r="Q1" s="122"/>
      <c r="R1" s="60"/>
      <c r="S1" s="61"/>
    </row>
    <row r="2" spans="1:19" x14ac:dyDescent="0.3">
      <c r="A2" s="44"/>
      <c r="B2" s="51">
        <v>1</v>
      </c>
      <c r="C2" s="51">
        <v>1</v>
      </c>
      <c r="D2" s="51">
        <v>1</v>
      </c>
      <c r="E2" s="62"/>
      <c r="F2" s="120"/>
      <c r="G2" s="126"/>
      <c r="H2" s="44"/>
      <c r="I2" s="51">
        <v>1</v>
      </c>
      <c r="J2" s="51">
        <v>1</v>
      </c>
      <c r="K2" s="51">
        <v>1</v>
      </c>
      <c r="L2" s="62"/>
      <c r="M2" s="120"/>
      <c r="N2" s="41"/>
      <c r="O2" s="44"/>
      <c r="P2" s="51">
        <v>1</v>
      </c>
      <c r="Q2" s="51">
        <v>1</v>
      </c>
      <c r="R2" s="51"/>
      <c r="S2" s="62"/>
    </row>
    <row r="3" spans="1:19" ht="41.4" x14ac:dyDescent="0.3">
      <c r="A3" s="44"/>
      <c r="B3" s="118" t="s">
        <v>0</v>
      </c>
      <c r="C3" s="118" t="s">
        <v>1</v>
      </c>
      <c r="D3" s="119" t="s">
        <v>2</v>
      </c>
      <c r="E3" s="123" t="s">
        <v>3</v>
      </c>
      <c r="F3" s="120"/>
      <c r="G3" s="126"/>
      <c r="H3" s="44"/>
      <c r="I3" s="118" t="s">
        <v>0</v>
      </c>
      <c r="J3" s="118" t="s">
        <v>1</v>
      </c>
      <c r="K3" s="119" t="s">
        <v>2</v>
      </c>
      <c r="L3" s="123" t="s">
        <v>3</v>
      </c>
      <c r="M3" s="120"/>
      <c r="N3" s="41"/>
      <c r="O3" s="44"/>
      <c r="P3" s="118" t="s">
        <v>0</v>
      </c>
      <c r="Q3" s="118" t="s">
        <v>1</v>
      </c>
      <c r="R3" s="119" t="s">
        <v>2</v>
      </c>
      <c r="S3" s="123" t="s">
        <v>3</v>
      </c>
    </row>
    <row r="4" spans="1:19" x14ac:dyDescent="0.3">
      <c r="A4" s="44">
        <v>1</v>
      </c>
      <c r="B4" s="87">
        <v>1</v>
      </c>
      <c r="C4" s="87">
        <v>1</v>
      </c>
      <c r="D4" s="87">
        <v>1</v>
      </c>
      <c r="E4" s="124">
        <v>0.9</v>
      </c>
      <c r="H4" s="127">
        <v>1</v>
      </c>
      <c r="I4" s="88" t="s">
        <v>20</v>
      </c>
      <c r="J4" s="89" t="s">
        <v>20</v>
      </c>
      <c r="K4" s="90"/>
      <c r="L4" s="128"/>
      <c r="O4" s="127">
        <v>1</v>
      </c>
      <c r="P4" s="86">
        <v>1</v>
      </c>
      <c r="Q4" s="86">
        <v>0.7</v>
      </c>
      <c r="R4" s="90">
        <v>0.7</v>
      </c>
      <c r="S4" s="128">
        <v>1</v>
      </c>
    </row>
    <row r="5" spans="1:19" x14ac:dyDescent="0.3">
      <c r="A5" s="44">
        <v>2</v>
      </c>
      <c r="B5" s="42">
        <v>0.5</v>
      </c>
      <c r="C5" s="42">
        <v>0.5</v>
      </c>
      <c r="D5" s="42">
        <v>0.5</v>
      </c>
      <c r="E5" s="45">
        <v>0.5</v>
      </c>
      <c r="H5" s="44">
        <v>2</v>
      </c>
      <c r="I5" s="86">
        <v>0.6</v>
      </c>
      <c r="J5" s="85">
        <v>0.5</v>
      </c>
      <c r="K5" s="85">
        <v>0.9</v>
      </c>
      <c r="L5" s="55">
        <v>0.88</v>
      </c>
      <c r="O5" s="44">
        <v>2</v>
      </c>
      <c r="P5" s="86">
        <v>0.7</v>
      </c>
      <c r="Q5" s="85">
        <v>0.9</v>
      </c>
      <c r="R5" s="85">
        <v>0.7</v>
      </c>
      <c r="S5" s="55">
        <v>0.9</v>
      </c>
    </row>
    <row r="6" spans="1:19" x14ac:dyDescent="0.3">
      <c r="A6" s="44">
        <v>3</v>
      </c>
      <c r="B6" s="42">
        <v>1</v>
      </c>
      <c r="C6" s="42">
        <v>0.8</v>
      </c>
      <c r="D6" s="42">
        <v>0.5</v>
      </c>
      <c r="E6" s="45">
        <v>0.8</v>
      </c>
      <c r="H6" s="44">
        <v>3</v>
      </c>
      <c r="I6" s="86">
        <v>0.9</v>
      </c>
      <c r="J6" s="85">
        <v>0.5</v>
      </c>
      <c r="K6" s="85">
        <v>0.5</v>
      </c>
      <c r="L6" s="55">
        <v>0.96</v>
      </c>
      <c r="O6" s="44">
        <v>3</v>
      </c>
      <c r="P6" s="86">
        <v>1</v>
      </c>
      <c r="Q6" s="85">
        <v>0.5</v>
      </c>
      <c r="R6" s="85">
        <v>0.5</v>
      </c>
      <c r="S6" s="55">
        <v>0.9</v>
      </c>
    </row>
    <row r="7" spans="1:19" x14ac:dyDescent="0.3">
      <c r="A7" s="44">
        <v>4</v>
      </c>
      <c r="B7" s="42">
        <v>1</v>
      </c>
      <c r="C7" s="42">
        <v>0.9</v>
      </c>
      <c r="D7" s="42">
        <v>0.5</v>
      </c>
      <c r="E7" s="45">
        <v>0.9</v>
      </c>
      <c r="H7" s="44">
        <v>4</v>
      </c>
      <c r="I7" s="86">
        <v>1</v>
      </c>
      <c r="J7" s="85">
        <v>0.6</v>
      </c>
      <c r="K7" s="85">
        <v>0.5</v>
      </c>
      <c r="L7" s="55">
        <v>0.83</v>
      </c>
      <c r="O7" s="44">
        <v>4</v>
      </c>
      <c r="P7" s="86">
        <v>1</v>
      </c>
      <c r="Q7" s="85">
        <v>0.6</v>
      </c>
      <c r="R7" s="85">
        <v>0.5</v>
      </c>
      <c r="S7" s="55">
        <v>0.9</v>
      </c>
    </row>
    <row r="8" spans="1:19" x14ac:dyDescent="0.3">
      <c r="A8" s="44">
        <v>5</v>
      </c>
      <c r="B8" s="42">
        <v>0.7</v>
      </c>
      <c r="C8" s="42">
        <v>0.9</v>
      </c>
      <c r="D8" s="42">
        <v>0.6</v>
      </c>
      <c r="E8" s="45">
        <v>0.9</v>
      </c>
      <c r="H8" s="44">
        <v>5</v>
      </c>
      <c r="I8" s="86">
        <v>1</v>
      </c>
      <c r="J8" s="85">
        <v>0.6</v>
      </c>
      <c r="K8" s="85">
        <v>0.9</v>
      </c>
      <c r="L8" s="55">
        <v>1</v>
      </c>
      <c r="O8" s="44">
        <v>5</v>
      </c>
      <c r="P8" s="86">
        <v>0.9</v>
      </c>
      <c r="Q8" s="85">
        <v>0.9</v>
      </c>
      <c r="R8" s="85">
        <v>0.5</v>
      </c>
      <c r="S8" s="55">
        <v>0.9</v>
      </c>
    </row>
    <row r="9" spans="1:19" x14ac:dyDescent="0.3">
      <c r="A9" s="44">
        <v>6</v>
      </c>
      <c r="B9" s="42">
        <v>1</v>
      </c>
      <c r="C9" s="42">
        <v>0.9</v>
      </c>
      <c r="D9" s="42">
        <v>0.9</v>
      </c>
      <c r="E9" s="45">
        <v>0.9</v>
      </c>
      <c r="H9" s="44">
        <v>6</v>
      </c>
      <c r="I9" s="86">
        <v>0.9</v>
      </c>
      <c r="J9" s="85">
        <v>0.5</v>
      </c>
      <c r="K9" s="85">
        <v>0.5</v>
      </c>
      <c r="L9" s="55">
        <v>0.79</v>
      </c>
      <c r="O9" s="44">
        <v>6</v>
      </c>
      <c r="P9" s="86">
        <v>1</v>
      </c>
      <c r="Q9" s="85">
        <v>0.9</v>
      </c>
      <c r="R9" s="85">
        <v>0.8</v>
      </c>
      <c r="S9" s="55">
        <v>1</v>
      </c>
    </row>
    <row r="10" spans="1:19" x14ac:dyDescent="0.3">
      <c r="A10" s="44">
        <v>7</v>
      </c>
      <c r="B10" s="42" t="s">
        <v>17</v>
      </c>
      <c r="C10" s="42" t="s">
        <v>17</v>
      </c>
      <c r="D10" s="42" t="s">
        <v>17</v>
      </c>
      <c r="E10" s="45" t="s">
        <v>17</v>
      </c>
      <c r="H10" s="44">
        <v>7</v>
      </c>
      <c r="I10" s="86">
        <v>0.7</v>
      </c>
      <c r="J10" s="85">
        <v>0.5</v>
      </c>
      <c r="K10" s="85">
        <v>0.5</v>
      </c>
      <c r="L10" s="55">
        <v>0.96</v>
      </c>
      <c r="O10" s="44">
        <v>7</v>
      </c>
      <c r="P10" s="86">
        <v>1</v>
      </c>
      <c r="Q10" s="85">
        <v>0.8</v>
      </c>
      <c r="R10" s="85">
        <v>0.5</v>
      </c>
      <c r="S10" s="55">
        <v>0.9</v>
      </c>
    </row>
    <row r="11" spans="1:19" x14ac:dyDescent="0.3">
      <c r="A11" s="44">
        <v>8</v>
      </c>
      <c r="B11" s="42">
        <v>1</v>
      </c>
      <c r="C11" s="42">
        <v>0.8</v>
      </c>
      <c r="D11" s="42">
        <v>0.7</v>
      </c>
      <c r="E11" s="45">
        <v>0.9</v>
      </c>
      <c r="H11" s="44">
        <v>8</v>
      </c>
      <c r="I11" s="86">
        <v>0.9</v>
      </c>
      <c r="J11" s="85">
        <v>0.8</v>
      </c>
      <c r="K11" s="85">
        <v>0.8</v>
      </c>
      <c r="L11" s="55">
        <v>1</v>
      </c>
      <c r="O11" s="44">
        <v>8</v>
      </c>
      <c r="P11" s="86">
        <v>1</v>
      </c>
      <c r="Q11" s="85">
        <v>1</v>
      </c>
      <c r="R11" s="85">
        <v>0.5</v>
      </c>
      <c r="S11" s="55">
        <v>0.9</v>
      </c>
    </row>
    <row r="12" spans="1:19" x14ac:dyDescent="0.3">
      <c r="A12" s="44">
        <v>9</v>
      </c>
      <c r="B12" s="42">
        <v>1</v>
      </c>
      <c r="C12" s="42">
        <v>1</v>
      </c>
      <c r="D12" s="42">
        <v>0.8</v>
      </c>
      <c r="E12" s="45">
        <v>1</v>
      </c>
      <c r="H12" s="44">
        <v>9</v>
      </c>
      <c r="I12" s="86">
        <v>0.9</v>
      </c>
      <c r="J12" s="85">
        <v>0.9</v>
      </c>
      <c r="K12" s="85">
        <v>0.9</v>
      </c>
      <c r="L12" s="55">
        <v>1</v>
      </c>
      <c r="O12" s="44">
        <v>9</v>
      </c>
      <c r="P12" s="86">
        <v>1</v>
      </c>
      <c r="Q12" s="85">
        <v>0.7</v>
      </c>
      <c r="R12" s="85">
        <v>0.5</v>
      </c>
      <c r="S12" s="55">
        <v>0.9</v>
      </c>
    </row>
    <row r="13" spans="1:19" x14ac:dyDescent="0.3">
      <c r="A13" s="44">
        <v>10</v>
      </c>
      <c r="B13" s="42">
        <v>0.7</v>
      </c>
      <c r="C13" s="42">
        <v>0.6</v>
      </c>
      <c r="D13" s="42">
        <v>0.6</v>
      </c>
      <c r="E13" s="45">
        <v>0.9</v>
      </c>
      <c r="H13" s="44">
        <v>10</v>
      </c>
      <c r="I13" s="86">
        <v>0.6</v>
      </c>
      <c r="J13" s="85">
        <v>0.5</v>
      </c>
      <c r="K13" s="85">
        <v>0.5</v>
      </c>
      <c r="L13" s="55">
        <v>0.92</v>
      </c>
      <c r="O13" s="44">
        <v>10</v>
      </c>
      <c r="P13" s="86">
        <v>0.6</v>
      </c>
      <c r="Q13" s="85">
        <v>0.5</v>
      </c>
      <c r="R13" s="85">
        <v>0.5</v>
      </c>
      <c r="S13" s="55">
        <v>0.7</v>
      </c>
    </row>
    <row r="14" spans="1:19" x14ac:dyDescent="0.3">
      <c r="A14" s="44">
        <v>11</v>
      </c>
      <c r="B14" s="42">
        <v>0.8</v>
      </c>
      <c r="C14" s="42">
        <v>0.6</v>
      </c>
      <c r="D14" s="42">
        <v>0.7</v>
      </c>
      <c r="E14" s="45">
        <v>0.9</v>
      </c>
      <c r="H14" s="44">
        <v>11</v>
      </c>
      <c r="I14" s="86">
        <v>0.8</v>
      </c>
      <c r="J14" s="85">
        <v>0.7</v>
      </c>
      <c r="K14" s="85">
        <v>0.5</v>
      </c>
      <c r="L14" s="56">
        <v>0.96</v>
      </c>
      <c r="O14" s="44">
        <v>11</v>
      </c>
      <c r="P14" s="86">
        <v>1</v>
      </c>
      <c r="Q14" s="85">
        <v>0.5</v>
      </c>
      <c r="R14" s="85">
        <v>0.5</v>
      </c>
      <c r="S14" s="56">
        <v>0.7</v>
      </c>
    </row>
    <row r="15" spans="1:19" x14ac:dyDescent="0.3">
      <c r="A15" s="44">
        <v>12</v>
      </c>
      <c r="B15" s="42">
        <v>1</v>
      </c>
      <c r="C15" s="42">
        <v>0.9</v>
      </c>
      <c r="D15" s="42">
        <v>0.6</v>
      </c>
      <c r="E15" s="45">
        <v>0.7</v>
      </c>
      <c r="H15" s="44">
        <v>12</v>
      </c>
      <c r="I15" s="86">
        <v>0.9</v>
      </c>
      <c r="J15" s="85">
        <v>0.5</v>
      </c>
      <c r="K15" s="85">
        <v>0.5</v>
      </c>
      <c r="L15" s="55">
        <v>0.88</v>
      </c>
      <c r="O15" s="44">
        <v>12</v>
      </c>
      <c r="P15" s="86"/>
      <c r="Q15" s="85"/>
      <c r="R15" s="85"/>
      <c r="S15" s="55"/>
    </row>
    <row r="16" spans="1:19" x14ac:dyDescent="0.3">
      <c r="A16" s="44">
        <v>13</v>
      </c>
      <c r="B16" s="42">
        <v>0.9</v>
      </c>
      <c r="C16" s="42">
        <v>0.8</v>
      </c>
      <c r="D16" s="42">
        <v>0.6</v>
      </c>
      <c r="E16" s="45">
        <v>0.8</v>
      </c>
      <c r="H16" s="44">
        <v>13</v>
      </c>
      <c r="I16" s="86">
        <v>1</v>
      </c>
      <c r="J16" s="85">
        <v>0.9</v>
      </c>
      <c r="K16" s="85">
        <v>0.7</v>
      </c>
      <c r="L16" s="55">
        <v>0.79</v>
      </c>
      <c r="O16" s="44">
        <v>13</v>
      </c>
      <c r="P16" s="86">
        <v>0.9</v>
      </c>
      <c r="Q16" s="85">
        <v>0.5</v>
      </c>
      <c r="R16" s="85">
        <v>0.5</v>
      </c>
      <c r="S16" s="55">
        <v>0.8</v>
      </c>
    </row>
    <row r="17" spans="1:20" x14ac:dyDescent="0.3">
      <c r="A17" s="44">
        <v>14</v>
      </c>
      <c r="B17" s="42">
        <v>0.6</v>
      </c>
      <c r="C17" s="42">
        <v>0.5</v>
      </c>
      <c r="D17" s="42">
        <v>0.5</v>
      </c>
      <c r="E17" s="45">
        <v>0.5</v>
      </c>
      <c r="H17" s="44">
        <v>14</v>
      </c>
      <c r="I17" s="86">
        <v>1</v>
      </c>
      <c r="J17" s="85">
        <v>0.8</v>
      </c>
      <c r="K17" s="85">
        <v>0.5</v>
      </c>
      <c r="L17" s="55">
        <v>0.79</v>
      </c>
      <c r="O17" s="44">
        <v>14</v>
      </c>
      <c r="P17" s="86">
        <v>1</v>
      </c>
      <c r="Q17" s="85">
        <v>0.5</v>
      </c>
      <c r="R17" s="85">
        <v>0.8</v>
      </c>
      <c r="S17" s="55">
        <v>1</v>
      </c>
    </row>
    <row r="18" spans="1:20" x14ac:dyDescent="0.3">
      <c r="A18" s="44">
        <v>15</v>
      </c>
      <c r="B18" s="42"/>
      <c r="C18" s="42"/>
      <c r="D18" s="42"/>
      <c r="E18" s="45"/>
      <c r="H18" s="44">
        <v>15</v>
      </c>
      <c r="I18" s="86"/>
      <c r="J18" s="85"/>
      <c r="K18" s="84"/>
      <c r="L18" s="57"/>
      <c r="O18" s="44">
        <v>15</v>
      </c>
      <c r="P18" s="86"/>
      <c r="Q18" s="85"/>
      <c r="R18" s="84"/>
      <c r="S18" s="57"/>
    </row>
    <row r="19" spans="1:20" x14ac:dyDescent="0.3">
      <c r="A19" s="44">
        <v>16</v>
      </c>
      <c r="B19" s="42"/>
      <c r="C19" s="42"/>
      <c r="D19" s="42"/>
      <c r="E19" s="45"/>
      <c r="H19" s="44">
        <v>16</v>
      </c>
      <c r="I19" s="86">
        <v>0.9</v>
      </c>
      <c r="J19" s="85">
        <v>0.9</v>
      </c>
      <c r="K19" s="85">
        <v>0.7</v>
      </c>
      <c r="L19" s="55">
        <v>0.96</v>
      </c>
      <c r="O19" s="44">
        <v>16</v>
      </c>
      <c r="P19" s="86"/>
      <c r="Q19" s="85"/>
      <c r="R19" s="85"/>
      <c r="S19" s="55"/>
    </row>
    <row r="20" spans="1:20" x14ac:dyDescent="0.3">
      <c r="A20" s="44">
        <v>17</v>
      </c>
      <c r="B20" s="42">
        <v>1</v>
      </c>
      <c r="C20" s="42">
        <v>0.8</v>
      </c>
      <c r="D20" s="42">
        <v>0.5</v>
      </c>
      <c r="E20" s="45">
        <v>0.9</v>
      </c>
      <c r="H20" s="44">
        <v>17</v>
      </c>
      <c r="I20" s="86">
        <v>0.9</v>
      </c>
      <c r="J20" s="85">
        <v>0.5</v>
      </c>
      <c r="K20" s="85">
        <v>0.5</v>
      </c>
      <c r="L20" s="55">
        <v>0.54</v>
      </c>
      <c r="O20" s="44">
        <v>17</v>
      </c>
      <c r="P20" s="86"/>
      <c r="Q20" s="85"/>
      <c r="R20" s="85"/>
      <c r="S20" s="55"/>
    </row>
    <row r="21" spans="1:20" x14ac:dyDescent="0.3">
      <c r="A21" s="44">
        <v>18</v>
      </c>
      <c r="B21" s="42">
        <v>1</v>
      </c>
      <c r="C21" s="42">
        <v>0.8</v>
      </c>
      <c r="D21" s="42">
        <v>0.5</v>
      </c>
      <c r="E21" s="45">
        <v>0.9</v>
      </c>
      <c r="H21" s="44">
        <v>18</v>
      </c>
      <c r="I21" s="86"/>
      <c r="J21" s="85"/>
      <c r="K21" s="85"/>
      <c r="L21" s="55"/>
      <c r="O21" s="44">
        <v>18</v>
      </c>
      <c r="P21" s="86"/>
      <c r="Q21" s="85"/>
      <c r="R21" s="85"/>
      <c r="S21" s="55"/>
    </row>
    <row r="22" spans="1:20" x14ac:dyDescent="0.3">
      <c r="A22" s="44">
        <v>19</v>
      </c>
      <c r="B22" s="42">
        <v>1</v>
      </c>
      <c r="C22" s="42">
        <v>0.8</v>
      </c>
      <c r="D22" s="42">
        <v>0.7</v>
      </c>
      <c r="E22" s="45">
        <v>0.9</v>
      </c>
      <c r="H22" s="44">
        <v>19</v>
      </c>
      <c r="I22" s="86">
        <v>1</v>
      </c>
      <c r="J22" s="85">
        <v>0.5</v>
      </c>
      <c r="K22" s="85">
        <v>0.5</v>
      </c>
      <c r="L22" s="55">
        <v>1</v>
      </c>
      <c r="O22" s="44">
        <v>19</v>
      </c>
      <c r="P22" s="86"/>
      <c r="Q22" s="85"/>
      <c r="R22" s="85"/>
      <c r="S22" s="55"/>
    </row>
    <row r="23" spans="1:20" x14ac:dyDescent="0.3">
      <c r="A23" s="44">
        <v>20</v>
      </c>
      <c r="B23" s="42">
        <v>1</v>
      </c>
      <c r="C23" s="42">
        <v>0.6</v>
      </c>
      <c r="D23" s="42">
        <v>0.5</v>
      </c>
      <c r="E23" s="45">
        <v>0.9</v>
      </c>
      <c r="H23" s="44">
        <v>20</v>
      </c>
      <c r="I23" s="86">
        <v>1</v>
      </c>
      <c r="J23" s="85">
        <v>0.9</v>
      </c>
      <c r="K23" s="85">
        <v>0.8</v>
      </c>
      <c r="L23" s="55">
        <v>1</v>
      </c>
      <c r="O23" s="44">
        <v>20</v>
      </c>
      <c r="P23" s="86"/>
      <c r="Q23" s="85"/>
      <c r="R23" s="85"/>
      <c r="S23" s="55"/>
    </row>
    <row r="24" spans="1:20" x14ac:dyDescent="0.3">
      <c r="A24" s="44">
        <v>21</v>
      </c>
      <c r="B24" s="42">
        <v>0.8</v>
      </c>
      <c r="C24" s="42">
        <v>1</v>
      </c>
      <c r="D24" s="42">
        <v>0.9</v>
      </c>
      <c r="E24" s="45">
        <v>0.9</v>
      </c>
      <c r="F24" s="36"/>
      <c r="H24" s="44">
        <v>21</v>
      </c>
      <c r="I24" s="86">
        <v>0.7</v>
      </c>
      <c r="J24" s="85">
        <v>0.5</v>
      </c>
      <c r="K24" s="85">
        <v>0.5</v>
      </c>
      <c r="L24" s="55">
        <v>0.92</v>
      </c>
      <c r="O24" s="44"/>
      <c r="P24" s="86"/>
      <c r="Q24" s="85"/>
      <c r="R24" s="85"/>
      <c r="S24" s="55"/>
    </row>
    <row r="25" spans="1:20" ht="15" thickBot="1" x14ac:dyDescent="0.35">
      <c r="A25" s="47">
        <v>22</v>
      </c>
      <c r="B25" s="114">
        <v>1</v>
      </c>
      <c r="C25" s="114">
        <v>1</v>
      </c>
      <c r="D25" s="114">
        <v>0.9</v>
      </c>
      <c r="E25" s="125">
        <v>1</v>
      </c>
      <c r="F25" s="36"/>
      <c r="H25" s="47">
        <v>22</v>
      </c>
      <c r="I25" s="129">
        <v>1</v>
      </c>
      <c r="J25" s="130">
        <v>0.8</v>
      </c>
      <c r="K25" s="130">
        <v>0.9</v>
      </c>
      <c r="L25" s="131">
        <v>1</v>
      </c>
    </row>
    <row r="26" spans="1:20" x14ac:dyDescent="0.3">
      <c r="F26" s="36"/>
      <c r="R26" s="9"/>
      <c r="S26" s="9"/>
      <c r="T26" s="9"/>
    </row>
    <row r="27" spans="1:20" x14ac:dyDescent="0.3">
      <c r="F27" s="36"/>
      <c r="R27" s="9"/>
      <c r="S27" s="9"/>
      <c r="T27" s="9"/>
    </row>
    <row r="28" spans="1:20" x14ac:dyDescent="0.3">
      <c r="B28" s="1"/>
      <c r="C28" s="1"/>
      <c r="D28" s="2"/>
      <c r="E28" s="2"/>
      <c r="I28" s="3"/>
      <c r="L28" s="2" t="s">
        <v>17</v>
      </c>
      <c r="R28" s="9"/>
      <c r="S28" s="9"/>
      <c r="T28" s="9"/>
    </row>
    <row r="29" spans="1:20" x14ac:dyDescent="0.3">
      <c r="H29" s="2" t="s">
        <v>17</v>
      </c>
      <c r="M29" s="6"/>
      <c r="O29" s="2" t="s">
        <v>17</v>
      </c>
      <c r="R29" s="9"/>
      <c r="S29" s="9"/>
      <c r="T29" s="9"/>
    </row>
    <row r="32" spans="1:20" x14ac:dyDescent="0.3">
      <c r="A32" s="41"/>
      <c r="B32" s="91" t="str">
        <f>B3</f>
        <v>Ascoltare e comprendere</v>
      </c>
      <c r="C32" s="92" t="str">
        <f t="shared" ref="C32:E32" si="0">C3</f>
        <v>Leggere e comprendere</v>
      </c>
      <c r="D32" s="93" t="str">
        <f t="shared" si="0"/>
        <v>Ortografia</v>
      </c>
      <c r="E32" s="94" t="str">
        <f t="shared" si="0"/>
        <v>Morfosintassi</v>
      </c>
    </row>
    <row r="33" spans="1:5" x14ac:dyDescent="0.3">
      <c r="A33" s="41" t="str">
        <f>B1</f>
        <v>2A DE FILIPPO</v>
      </c>
      <c r="B33" s="42">
        <f>AVERAGE(B4:B30)</f>
        <v>0.89473684210526316</v>
      </c>
      <c r="C33" s="42">
        <f t="shared" ref="C33:E33" si="1">AVERAGE(C4:C30)</f>
        <v>0.8</v>
      </c>
      <c r="D33" s="42">
        <f t="shared" si="1"/>
        <v>0.65789473684210531</v>
      </c>
      <c r="E33" s="42">
        <f t="shared" si="1"/>
        <v>0.84736842105263166</v>
      </c>
    </row>
    <row r="34" spans="1:5" x14ac:dyDescent="0.3">
      <c r="A34" s="41" t="str">
        <f>I1</f>
        <v>2B DE FILIPPO</v>
      </c>
      <c r="B34" s="42">
        <f>AVERAGE(I4:I230)</f>
        <v>0.87894736842105281</v>
      </c>
      <c r="C34" s="42">
        <f t="shared" ref="C34:E34" si="2">AVERAGE(J4:J230)</f>
        <v>0.65263157894736856</v>
      </c>
      <c r="D34" s="42">
        <f t="shared" si="2"/>
        <v>0.63684210526315788</v>
      </c>
      <c r="E34" s="42">
        <f t="shared" si="2"/>
        <v>0.90421052631578969</v>
      </c>
    </row>
    <row r="35" spans="1:5" x14ac:dyDescent="0.3">
      <c r="A35" s="41" t="str">
        <f>P1</f>
        <v>2A ALESSAND</v>
      </c>
      <c r="B35" s="42">
        <f>AVERAGE(P4:P30)</f>
        <v>0.9307692307692309</v>
      </c>
      <c r="C35" s="42">
        <f t="shared" ref="C35:E35" si="3">AVERAGE(Q4:Q30)</f>
        <v>0.69230769230769229</v>
      </c>
      <c r="D35" s="42">
        <f t="shared" si="3"/>
        <v>0.57692307692307687</v>
      </c>
      <c r="E35" s="42">
        <f t="shared" si="3"/>
        <v>0.88461538461538458</v>
      </c>
    </row>
    <row r="36" spans="1:5" x14ac:dyDescent="0.3">
      <c r="A36" s="2"/>
    </row>
    <row r="37" spans="1:5" x14ac:dyDescent="0.3">
      <c r="A37" s="2"/>
    </row>
    <row r="39" spans="1:5" x14ac:dyDescent="0.3">
      <c r="A39" s="2"/>
    </row>
    <row r="60" spans="2:9" ht="15" thickBot="1" x14ac:dyDescent="0.35"/>
    <row r="61" spans="2:9" ht="15" thickBot="1" x14ac:dyDescent="0.35">
      <c r="B61" s="35"/>
      <c r="C61" s="38"/>
      <c r="D61" s="38"/>
      <c r="E61" s="38"/>
      <c r="F61" s="38"/>
      <c r="G61" s="38"/>
      <c r="H61" s="38"/>
      <c r="I61" s="38"/>
    </row>
    <row r="62" spans="2:9" ht="15" thickBot="1" x14ac:dyDescent="0.35">
      <c r="B62" s="16"/>
      <c r="C62" s="39"/>
      <c r="D62" s="39"/>
      <c r="E62" s="39"/>
      <c r="F62" s="39"/>
      <c r="G62" s="39"/>
      <c r="H62" s="39"/>
      <c r="I62" s="39"/>
    </row>
    <row r="63" spans="2:9" ht="15" thickBot="1" x14ac:dyDescent="0.35">
      <c r="B63" s="16"/>
      <c r="C63" s="39"/>
      <c r="D63" s="39"/>
      <c r="E63" s="39"/>
      <c r="F63" s="39"/>
      <c r="G63" s="39"/>
      <c r="H63" s="39"/>
      <c r="I63" s="39"/>
    </row>
    <row r="64" spans="2:9" ht="15" thickBot="1" x14ac:dyDescent="0.35">
      <c r="B64" s="16"/>
      <c r="C64" s="39"/>
      <c r="D64" s="39"/>
      <c r="E64" s="39"/>
      <c r="F64" s="39"/>
      <c r="G64" s="39"/>
      <c r="H64" s="39"/>
      <c r="I64" s="39"/>
    </row>
    <row r="65" spans="2:9" ht="15" thickBot="1" x14ac:dyDescent="0.35">
      <c r="B65" s="16"/>
      <c r="C65" s="39"/>
      <c r="D65" s="39"/>
      <c r="E65" s="39"/>
      <c r="F65" s="39"/>
      <c r="G65" s="39"/>
      <c r="H65" s="39"/>
      <c r="I65" s="39"/>
    </row>
    <row r="66" spans="2:9" ht="15" thickBot="1" x14ac:dyDescent="0.35">
      <c r="B66" s="16"/>
      <c r="C66" s="39"/>
      <c r="D66" s="39"/>
      <c r="E66" s="39"/>
      <c r="F66" s="39"/>
      <c r="G66" s="39"/>
      <c r="H66" s="39"/>
      <c r="I66" s="39"/>
    </row>
    <row r="67" spans="2:9" ht="15" thickBot="1" x14ac:dyDescent="0.35">
      <c r="B67" s="37"/>
      <c r="C67" s="40"/>
      <c r="D67" s="40"/>
      <c r="E67" s="40"/>
      <c r="F67" s="40"/>
      <c r="G67" s="40"/>
      <c r="H67" s="40"/>
      <c r="I67" s="40"/>
    </row>
    <row r="68" spans="2:9" ht="15" thickBot="1" x14ac:dyDescent="0.35">
      <c r="B68" s="16"/>
      <c r="C68" s="39"/>
      <c r="D68" s="39"/>
      <c r="E68" s="39"/>
      <c r="F68" s="39"/>
      <c r="G68" s="39"/>
      <c r="H68" s="39"/>
      <c r="I68" s="39"/>
    </row>
    <row r="69" spans="2:9" ht="15" thickBot="1" x14ac:dyDescent="0.35">
      <c r="B69" s="16"/>
      <c r="C69" s="39"/>
      <c r="D69" s="39"/>
      <c r="E69" s="39"/>
      <c r="F69" s="39"/>
      <c r="G69" s="39"/>
      <c r="H69" s="39"/>
      <c r="I69" s="39"/>
    </row>
    <row r="70" spans="2:9" ht="15" thickBot="1" x14ac:dyDescent="0.35">
      <c r="B70" s="16"/>
      <c r="C70" s="39"/>
      <c r="D70" s="39"/>
      <c r="E70" s="39"/>
      <c r="F70" s="39"/>
      <c r="G70" s="39"/>
      <c r="H70" s="39"/>
      <c r="I70" s="39"/>
    </row>
    <row r="71" spans="2:9" ht="15" thickBot="1" x14ac:dyDescent="0.35">
      <c r="B71" s="16"/>
      <c r="C71" s="39"/>
      <c r="D71" s="39"/>
      <c r="E71" s="39"/>
      <c r="F71" s="39"/>
      <c r="G71" s="39"/>
      <c r="H71" s="39"/>
      <c r="I71" s="39"/>
    </row>
    <row r="72" spans="2:9" ht="15" thickBot="1" x14ac:dyDescent="0.35">
      <c r="B72" s="16"/>
      <c r="C72" s="39"/>
      <c r="D72" s="39"/>
      <c r="E72" s="39"/>
      <c r="F72" s="39"/>
      <c r="G72" s="39"/>
      <c r="H72" s="39"/>
      <c r="I72" s="39"/>
    </row>
    <row r="73" spans="2:9" ht="15" thickBot="1" x14ac:dyDescent="0.35">
      <c r="B73" s="16"/>
      <c r="C73" s="39"/>
      <c r="D73" s="39"/>
      <c r="E73" s="39"/>
      <c r="F73" s="39"/>
      <c r="G73" s="39"/>
      <c r="H73" s="39"/>
      <c r="I73" s="39"/>
    </row>
    <row r="74" spans="2:9" ht="15" thickBot="1" x14ac:dyDescent="0.35">
      <c r="B74" s="16"/>
      <c r="C74" s="39"/>
      <c r="D74" s="39"/>
      <c r="E74" s="39"/>
      <c r="F74" s="39"/>
      <c r="G74" s="39"/>
      <c r="H74" s="39"/>
      <c r="I74" s="39"/>
    </row>
    <row r="75" spans="2:9" ht="15" thickBot="1" x14ac:dyDescent="0.35">
      <c r="B75" s="16"/>
      <c r="C75" s="39"/>
      <c r="D75" s="39"/>
      <c r="E75" s="39"/>
      <c r="F75" s="39"/>
      <c r="G75" s="39"/>
      <c r="H75" s="39"/>
      <c r="I75" s="39"/>
    </row>
    <row r="76" spans="2:9" ht="15" thickBot="1" x14ac:dyDescent="0.35">
      <c r="B76" s="16"/>
      <c r="C76" s="39"/>
      <c r="D76" s="39"/>
      <c r="E76" s="39"/>
      <c r="F76" s="39"/>
      <c r="G76" s="39"/>
      <c r="H76" s="39"/>
      <c r="I76" s="39"/>
    </row>
    <row r="77" spans="2:9" ht="15" thickBot="1" x14ac:dyDescent="0.35">
      <c r="B77" s="16"/>
      <c r="C77" s="39"/>
      <c r="D77" s="39"/>
      <c r="E77" s="39"/>
      <c r="F77" s="39"/>
      <c r="G77" s="39"/>
      <c r="H77" s="39"/>
      <c r="I77" s="39"/>
    </row>
    <row r="78" spans="2:9" ht="15" thickBot="1" x14ac:dyDescent="0.35">
      <c r="B78" s="16"/>
      <c r="C78" s="39"/>
      <c r="D78" s="39"/>
      <c r="E78" s="39"/>
      <c r="F78" s="39"/>
      <c r="G78" s="39"/>
      <c r="H78" s="39"/>
      <c r="I78" s="39"/>
    </row>
    <row r="79" spans="2:9" ht="15" thickBot="1" x14ac:dyDescent="0.35">
      <c r="B79" s="16"/>
      <c r="C79" s="39"/>
      <c r="D79" s="39"/>
      <c r="E79" s="39"/>
      <c r="F79" s="39"/>
      <c r="G79" s="39"/>
      <c r="H79" s="39"/>
      <c r="I79" s="39"/>
    </row>
    <row r="80" spans="2:9" ht="15" thickBot="1" x14ac:dyDescent="0.35">
      <c r="B80" s="16"/>
      <c r="C80" s="39"/>
      <c r="D80" s="39"/>
      <c r="E80" s="39"/>
      <c r="F80" s="39"/>
      <c r="G80" s="39"/>
      <c r="H80" s="39"/>
      <c r="I80" s="39"/>
    </row>
    <row r="81" spans="2:9" ht="15" thickBot="1" x14ac:dyDescent="0.35">
      <c r="B81" s="16"/>
      <c r="C81" s="39"/>
      <c r="D81" s="39"/>
      <c r="E81" s="39"/>
      <c r="F81" s="39"/>
      <c r="G81" s="39"/>
      <c r="H81" s="39"/>
      <c r="I81" s="39"/>
    </row>
    <row r="82" spans="2:9" ht="15" thickBot="1" x14ac:dyDescent="0.35">
      <c r="B82" s="16"/>
      <c r="C82" s="39"/>
      <c r="D82" s="39"/>
      <c r="E82" s="39"/>
      <c r="F82" s="39"/>
      <c r="G82" s="39"/>
      <c r="H82" s="39"/>
      <c r="I82" s="39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FC07E-0FA6-43B4-A34A-C267C621028E}">
  <dimension ref="A1:S82"/>
  <sheetViews>
    <sheetView topLeftCell="A28" workbookViewId="0">
      <selection activeCell="S13" sqref="S13"/>
    </sheetView>
  </sheetViews>
  <sheetFormatPr defaultRowHeight="14.4" x14ac:dyDescent="0.3"/>
  <cols>
    <col min="2" max="2" width="9.88671875" customWidth="1"/>
    <col min="9" max="9" width="10" customWidth="1"/>
    <col min="16" max="16" width="9.5546875" customWidth="1"/>
  </cols>
  <sheetData>
    <row r="1" spans="1:19" ht="18" x14ac:dyDescent="0.35">
      <c r="A1" s="43"/>
      <c r="B1" s="121" t="s">
        <v>12</v>
      </c>
      <c r="C1" s="122"/>
      <c r="D1" s="60"/>
      <c r="E1" s="61"/>
      <c r="H1" s="43"/>
      <c r="I1" s="121" t="s">
        <v>13</v>
      </c>
      <c r="J1" s="122"/>
      <c r="K1" s="60"/>
      <c r="L1" s="61"/>
      <c r="O1" s="43"/>
      <c r="P1" s="121" t="s">
        <v>14</v>
      </c>
      <c r="Q1" s="122"/>
      <c r="R1" s="60"/>
      <c r="S1" s="61"/>
    </row>
    <row r="2" spans="1:19" x14ac:dyDescent="0.3">
      <c r="A2" s="44"/>
      <c r="B2" s="51">
        <v>1</v>
      </c>
      <c r="C2" s="51">
        <v>1</v>
      </c>
      <c r="D2" s="51">
        <v>1</v>
      </c>
      <c r="E2" s="62"/>
      <c r="H2" s="44"/>
      <c r="I2" s="51">
        <v>1</v>
      </c>
      <c r="J2" s="51">
        <v>1</v>
      </c>
      <c r="K2" s="51">
        <v>1</v>
      </c>
      <c r="L2" s="62"/>
      <c r="O2" s="44"/>
      <c r="P2" s="51">
        <v>1</v>
      </c>
      <c r="Q2" s="51">
        <v>1</v>
      </c>
      <c r="R2" s="51"/>
      <c r="S2" s="62"/>
    </row>
    <row r="3" spans="1:19" ht="41.4" x14ac:dyDescent="0.3">
      <c r="A3" s="44"/>
      <c r="B3" s="118" t="s">
        <v>6</v>
      </c>
      <c r="C3" s="118" t="s">
        <v>7</v>
      </c>
      <c r="D3" s="118" t="s">
        <v>8</v>
      </c>
      <c r="E3" s="54" t="s">
        <v>17</v>
      </c>
      <c r="H3" s="44"/>
      <c r="I3" s="118" t="s">
        <v>6</v>
      </c>
      <c r="J3" s="118" t="s">
        <v>7</v>
      </c>
      <c r="K3" s="118" t="s">
        <v>8</v>
      </c>
      <c r="L3" s="54" t="s">
        <v>17</v>
      </c>
      <c r="O3" s="44"/>
      <c r="P3" s="118" t="s">
        <v>6</v>
      </c>
      <c r="Q3" s="118" t="s">
        <v>7</v>
      </c>
      <c r="R3" s="118" t="s">
        <v>8</v>
      </c>
      <c r="S3" s="54"/>
    </row>
    <row r="4" spans="1:19" x14ac:dyDescent="0.3">
      <c r="A4" s="44">
        <v>1</v>
      </c>
      <c r="B4" s="86">
        <v>0.97</v>
      </c>
      <c r="C4" s="86">
        <v>0.8</v>
      </c>
      <c r="D4" s="86">
        <v>0.95</v>
      </c>
      <c r="E4" s="45"/>
      <c r="H4" s="44">
        <v>1</v>
      </c>
      <c r="I4" s="86"/>
      <c r="J4" s="86"/>
      <c r="K4" s="86"/>
      <c r="L4" s="45"/>
      <c r="O4" s="44">
        <v>1</v>
      </c>
      <c r="P4" s="86">
        <v>0.95</v>
      </c>
      <c r="Q4" s="86">
        <v>0.8</v>
      </c>
      <c r="R4" s="86">
        <v>0.8</v>
      </c>
      <c r="S4" s="45"/>
    </row>
    <row r="5" spans="1:19" x14ac:dyDescent="0.3">
      <c r="A5" s="44">
        <v>2</v>
      </c>
      <c r="B5" s="86">
        <v>0.81</v>
      </c>
      <c r="C5" s="86">
        <v>0.7</v>
      </c>
      <c r="D5" s="86">
        <v>0.5</v>
      </c>
      <c r="E5" s="45"/>
      <c r="H5" s="44">
        <v>2</v>
      </c>
      <c r="I5" s="86">
        <v>0.91</v>
      </c>
      <c r="J5" s="86">
        <v>0.8</v>
      </c>
      <c r="K5" s="86">
        <v>0.8</v>
      </c>
      <c r="L5" s="45"/>
      <c r="O5" s="44">
        <v>2</v>
      </c>
      <c r="P5" s="86">
        <v>0.98</v>
      </c>
      <c r="Q5" s="86">
        <v>0.8</v>
      </c>
      <c r="R5" s="86">
        <v>0.9</v>
      </c>
      <c r="S5" s="45"/>
    </row>
    <row r="6" spans="1:19" x14ac:dyDescent="0.3">
      <c r="A6" s="44">
        <v>3</v>
      </c>
      <c r="B6" s="86">
        <v>0.84</v>
      </c>
      <c r="C6" s="86">
        <v>1</v>
      </c>
      <c r="D6" s="86">
        <v>0.9</v>
      </c>
      <c r="E6" s="45"/>
      <c r="H6" s="44">
        <v>3</v>
      </c>
      <c r="I6" s="86">
        <v>0.97</v>
      </c>
      <c r="J6" s="86">
        <v>0.7</v>
      </c>
      <c r="K6" s="86">
        <v>0.8</v>
      </c>
      <c r="L6" s="45"/>
      <c r="O6" s="44">
        <v>3</v>
      </c>
      <c r="P6" s="86">
        <v>0.96</v>
      </c>
      <c r="Q6" s="86">
        <v>1</v>
      </c>
      <c r="R6" s="86">
        <v>0.9</v>
      </c>
      <c r="S6" s="45"/>
    </row>
    <row r="7" spans="1:19" x14ac:dyDescent="0.3">
      <c r="A7" s="44">
        <v>4</v>
      </c>
      <c r="B7" s="86">
        <v>0.98</v>
      </c>
      <c r="C7" s="86">
        <v>1</v>
      </c>
      <c r="D7" s="86">
        <v>1</v>
      </c>
      <c r="E7" s="45"/>
      <c r="H7" s="44">
        <v>4</v>
      </c>
      <c r="I7" s="86">
        <v>0.95</v>
      </c>
      <c r="J7" s="86">
        <v>0.7</v>
      </c>
      <c r="K7" s="86">
        <v>0.8</v>
      </c>
      <c r="L7" s="45"/>
      <c r="O7" s="44">
        <v>4</v>
      </c>
      <c r="P7" s="86">
        <v>0.98</v>
      </c>
      <c r="Q7" s="86">
        <v>1</v>
      </c>
      <c r="R7" s="86">
        <v>0.9</v>
      </c>
      <c r="S7" s="45"/>
    </row>
    <row r="8" spans="1:19" x14ac:dyDescent="0.3">
      <c r="A8" s="44">
        <v>5</v>
      </c>
      <c r="B8" s="86">
        <v>0.98</v>
      </c>
      <c r="C8" s="86">
        <v>1</v>
      </c>
      <c r="D8" s="86">
        <v>0.9</v>
      </c>
      <c r="E8" s="45"/>
      <c r="H8" s="44">
        <v>5</v>
      </c>
      <c r="I8" s="86">
        <v>1</v>
      </c>
      <c r="J8" s="86">
        <v>1</v>
      </c>
      <c r="K8" s="86">
        <v>0.9</v>
      </c>
      <c r="L8" s="45"/>
      <c r="O8" s="44">
        <v>5</v>
      </c>
      <c r="P8" s="86">
        <v>0.97</v>
      </c>
      <c r="Q8" s="86">
        <v>1</v>
      </c>
      <c r="R8" s="86">
        <v>0.9</v>
      </c>
      <c r="S8" s="45"/>
    </row>
    <row r="9" spans="1:19" x14ac:dyDescent="0.3">
      <c r="A9" s="44">
        <v>6</v>
      </c>
      <c r="B9" s="86">
        <v>0.98</v>
      </c>
      <c r="C9" s="86">
        <v>1</v>
      </c>
      <c r="D9" s="86">
        <v>0.8</v>
      </c>
      <c r="E9" s="45"/>
      <c r="H9" s="44">
        <v>6</v>
      </c>
      <c r="I9" s="86">
        <v>1</v>
      </c>
      <c r="J9" s="86">
        <v>0.7</v>
      </c>
      <c r="K9" s="86">
        <v>0.8</v>
      </c>
      <c r="L9" s="45"/>
      <c r="O9" s="44">
        <v>6</v>
      </c>
      <c r="P9" s="86">
        <v>0.95</v>
      </c>
      <c r="Q9" s="86">
        <v>1</v>
      </c>
      <c r="R9" s="86">
        <v>0.9</v>
      </c>
      <c r="S9" s="45"/>
    </row>
    <row r="10" spans="1:19" x14ac:dyDescent="0.3">
      <c r="A10" s="44">
        <v>7</v>
      </c>
      <c r="B10" s="86">
        <v>0.97</v>
      </c>
      <c r="C10" s="86">
        <v>0.8</v>
      </c>
      <c r="D10" s="86">
        <v>0.8</v>
      </c>
      <c r="E10" s="45"/>
      <c r="H10" s="44">
        <v>7</v>
      </c>
      <c r="I10" s="86">
        <v>0.94</v>
      </c>
      <c r="J10" s="86">
        <v>0.8</v>
      </c>
      <c r="K10" s="86">
        <v>0.8</v>
      </c>
      <c r="L10" s="45"/>
      <c r="O10" s="44">
        <v>7</v>
      </c>
      <c r="P10" s="86">
        <v>0.95</v>
      </c>
      <c r="Q10" s="86">
        <v>1</v>
      </c>
      <c r="R10" s="86">
        <v>0.9</v>
      </c>
      <c r="S10" s="45"/>
    </row>
    <row r="11" spans="1:19" x14ac:dyDescent="0.3">
      <c r="A11" s="44">
        <v>8</v>
      </c>
      <c r="B11" s="86">
        <v>0.97</v>
      </c>
      <c r="C11" s="86">
        <v>1</v>
      </c>
      <c r="D11" s="86">
        <v>0.9</v>
      </c>
      <c r="E11" s="45"/>
      <c r="H11" s="44">
        <v>8</v>
      </c>
      <c r="I11" s="86">
        <v>0.86</v>
      </c>
      <c r="J11" s="86">
        <v>0.9</v>
      </c>
      <c r="K11" s="86">
        <v>0.9</v>
      </c>
      <c r="L11" s="45"/>
      <c r="O11" s="44">
        <v>8</v>
      </c>
      <c r="P11" s="86">
        <v>0.97</v>
      </c>
      <c r="Q11" s="86">
        <v>1</v>
      </c>
      <c r="R11" s="86">
        <v>0.8</v>
      </c>
      <c r="S11" s="45"/>
    </row>
    <row r="12" spans="1:19" x14ac:dyDescent="0.3">
      <c r="A12" s="44">
        <v>9</v>
      </c>
      <c r="B12" s="86">
        <v>0.97</v>
      </c>
      <c r="C12" s="86">
        <v>0.8</v>
      </c>
      <c r="D12" s="86">
        <v>0.9</v>
      </c>
      <c r="E12" s="45"/>
      <c r="H12" s="44">
        <v>9</v>
      </c>
      <c r="I12" s="86">
        <v>0.99</v>
      </c>
      <c r="J12" s="86">
        <v>1</v>
      </c>
      <c r="K12" s="86">
        <v>0.8</v>
      </c>
      <c r="L12" s="45"/>
      <c r="O12" s="44">
        <v>9</v>
      </c>
      <c r="P12" s="86">
        <v>1</v>
      </c>
      <c r="Q12" s="86">
        <v>1</v>
      </c>
      <c r="R12" s="86">
        <v>0.8</v>
      </c>
      <c r="S12" s="45"/>
    </row>
    <row r="13" spans="1:19" x14ac:dyDescent="0.3">
      <c r="A13" s="44">
        <v>10</v>
      </c>
      <c r="B13" s="86">
        <v>0.86</v>
      </c>
      <c r="C13" s="86">
        <v>0.9</v>
      </c>
      <c r="D13" s="86">
        <v>0.8</v>
      </c>
      <c r="E13" s="45"/>
      <c r="H13" s="44">
        <v>10</v>
      </c>
      <c r="I13" s="86">
        <v>0.73</v>
      </c>
      <c r="J13" s="86">
        <v>1</v>
      </c>
      <c r="K13" s="86">
        <v>0.8</v>
      </c>
      <c r="L13" s="45"/>
      <c r="O13" s="44">
        <v>10</v>
      </c>
      <c r="P13" s="86">
        <v>1</v>
      </c>
      <c r="Q13" s="86">
        <v>1</v>
      </c>
      <c r="R13" s="86">
        <v>0.8</v>
      </c>
      <c r="S13" s="45"/>
    </row>
    <row r="14" spans="1:19" x14ac:dyDescent="0.3">
      <c r="A14" s="44">
        <v>11</v>
      </c>
      <c r="B14" s="86">
        <v>0.94</v>
      </c>
      <c r="C14" s="86">
        <v>0.8</v>
      </c>
      <c r="D14" s="86">
        <v>0.9</v>
      </c>
      <c r="E14" s="45"/>
      <c r="H14" s="44">
        <v>11</v>
      </c>
      <c r="I14" s="86">
        <v>1</v>
      </c>
      <c r="J14" s="86">
        <v>0.9</v>
      </c>
      <c r="K14" s="86">
        <v>0.8</v>
      </c>
      <c r="L14" s="45"/>
      <c r="O14" s="44">
        <v>11</v>
      </c>
      <c r="P14" s="86">
        <v>0.82</v>
      </c>
      <c r="Q14" s="86">
        <v>1</v>
      </c>
      <c r="R14" s="86">
        <v>0.8</v>
      </c>
      <c r="S14" s="45"/>
    </row>
    <row r="15" spans="1:19" x14ac:dyDescent="0.3">
      <c r="A15" s="44">
        <v>12</v>
      </c>
      <c r="B15" s="86">
        <v>0.89</v>
      </c>
      <c r="C15" s="86">
        <v>0.8</v>
      </c>
      <c r="D15" s="86">
        <v>0.9</v>
      </c>
      <c r="E15" s="45"/>
      <c r="H15" s="44">
        <v>12</v>
      </c>
      <c r="I15" s="86">
        <v>0.79</v>
      </c>
      <c r="J15" s="86">
        <v>0.6</v>
      </c>
      <c r="K15" s="86">
        <v>1</v>
      </c>
      <c r="L15" s="45"/>
      <c r="O15" s="44">
        <v>12</v>
      </c>
      <c r="P15" s="86"/>
      <c r="Q15" s="86"/>
      <c r="R15" s="86"/>
      <c r="S15" s="45"/>
    </row>
    <row r="16" spans="1:19" x14ac:dyDescent="0.3">
      <c r="A16" s="44">
        <v>13</v>
      </c>
      <c r="B16" s="86">
        <v>0.74</v>
      </c>
      <c r="C16" s="86">
        <v>0.8</v>
      </c>
      <c r="D16" s="86">
        <v>0.8</v>
      </c>
      <c r="E16" s="45"/>
      <c r="H16" s="44">
        <v>13</v>
      </c>
      <c r="I16" s="86">
        <v>0.99</v>
      </c>
      <c r="J16" s="86">
        <v>0.8</v>
      </c>
      <c r="K16" s="86">
        <v>0.9</v>
      </c>
      <c r="L16" s="45"/>
      <c r="O16" s="44">
        <v>13</v>
      </c>
      <c r="P16" s="86">
        <v>0.95</v>
      </c>
      <c r="Q16" s="86">
        <v>1</v>
      </c>
      <c r="R16" s="86">
        <v>1</v>
      </c>
      <c r="S16" s="45"/>
    </row>
    <row r="17" spans="1:19" x14ac:dyDescent="0.3">
      <c r="A17" s="44">
        <v>14</v>
      </c>
      <c r="B17" s="86">
        <v>0.91</v>
      </c>
      <c r="C17" s="86">
        <v>1</v>
      </c>
      <c r="D17" s="86">
        <v>0.8</v>
      </c>
      <c r="E17" s="45"/>
      <c r="H17" s="44">
        <v>14</v>
      </c>
      <c r="I17" s="86">
        <v>1</v>
      </c>
      <c r="J17" s="86">
        <v>1</v>
      </c>
      <c r="K17" s="86">
        <v>0.9</v>
      </c>
      <c r="L17" s="45"/>
      <c r="O17" s="44">
        <v>14</v>
      </c>
      <c r="P17" s="86">
        <v>0.97</v>
      </c>
      <c r="Q17" s="86">
        <v>1</v>
      </c>
      <c r="R17" s="86">
        <v>0.9</v>
      </c>
      <c r="S17" s="45"/>
    </row>
    <row r="18" spans="1:19" x14ac:dyDescent="0.3">
      <c r="A18" s="44">
        <v>15</v>
      </c>
      <c r="B18" s="86"/>
      <c r="C18" s="86"/>
      <c r="D18" s="86"/>
      <c r="E18" s="45"/>
      <c r="H18" s="44">
        <v>15</v>
      </c>
      <c r="I18" s="86"/>
      <c r="J18" s="86"/>
      <c r="K18" s="86"/>
      <c r="L18" s="45"/>
      <c r="O18" s="44">
        <v>15</v>
      </c>
      <c r="P18" s="86"/>
      <c r="Q18" s="86"/>
      <c r="R18" s="86"/>
      <c r="S18" s="45"/>
    </row>
    <row r="19" spans="1:19" x14ac:dyDescent="0.3">
      <c r="A19" s="44">
        <v>16</v>
      </c>
      <c r="B19" s="86"/>
      <c r="C19" s="86"/>
      <c r="D19" s="86"/>
      <c r="E19" s="45"/>
      <c r="H19" s="44">
        <v>16</v>
      </c>
      <c r="I19" s="86">
        <v>0.99</v>
      </c>
      <c r="J19" s="86">
        <v>0.9</v>
      </c>
      <c r="K19" s="86">
        <v>1</v>
      </c>
      <c r="L19" s="45"/>
      <c r="O19" s="44">
        <v>16</v>
      </c>
      <c r="P19" s="86"/>
      <c r="Q19" s="86"/>
      <c r="R19" s="86"/>
      <c r="S19" s="45"/>
    </row>
    <row r="20" spans="1:19" x14ac:dyDescent="0.3">
      <c r="A20" s="44">
        <v>17</v>
      </c>
      <c r="B20" s="86">
        <v>0.88</v>
      </c>
      <c r="C20" s="86">
        <v>0.8</v>
      </c>
      <c r="D20" s="86">
        <v>0.9</v>
      </c>
      <c r="E20" s="45"/>
      <c r="H20" s="44">
        <v>17</v>
      </c>
      <c r="I20" s="86">
        <v>0.84</v>
      </c>
      <c r="J20" s="86">
        <v>0.7</v>
      </c>
      <c r="K20" s="86">
        <v>1</v>
      </c>
      <c r="L20" s="45"/>
      <c r="O20" s="44">
        <v>17</v>
      </c>
      <c r="P20" s="86"/>
      <c r="Q20" s="86"/>
      <c r="R20" s="86"/>
      <c r="S20" s="45"/>
    </row>
    <row r="21" spans="1:19" x14ac:dyDescent="0.3">
      <c r="A21" s="44">
        <v>18</v>
      </c>
      <c r="B21" s="86">
        <v>0.83</v>
      </c>
      <c r="C21" s="86">
        <v>0.7</v>
      </c>
      <c r="D21" s="86">
        <v>1</v>
      </c>
      <c r="E21" s="45"/>
      <c r="H21" s="44">
        <v>18</v>
      </c>
      <c r="I21" s="86"/>
      <c r="J21" s="86"/>
      <c r="K21" s="86"/>
      <c r="L21" s="45"/>
      <c r="O21" s="44">
        <v>18</v>
      </c>
      <c r="P21" s="86"/>
      <c r="Q21" s="86"/>
      <c r="R21" s="86"/>
      <c r="S21" s="45"/>
    </row>
    <row r="22" spans="1:19" x14ac:dyDescent="0.3">
      <c r="A22" s="44">
        <v>19</v>
      </c>
      <c r="B22" s="86">
        <v>0.95</v>
      </c>
      <c r="C22" s="86">
        <v>1</v>
      </c>
      <c r="D22" s="86">
        <v>0.7</v>
      </c>
      <c r="E22" s="45"/>
      <c r="H22" s="44">
        <v>19</v>
      </c>
      <c r="I22" s="86">
        <v>0.99</v>
      </c>
      <c r="J22" s="86">
        <v>0.9</v>
      </c>
      <c r="K22" s="86">
        <v>0.9</v>
      </c>
      <c r="L22" s="45"/>
      <c r="O22" s="44">
        <v>19</v>
      </c>
      <c r="P22" s="86"/>
      <c r="Q22" s="86"/>
      <c r="R22" s="86"/>
      <c r="S22" s="45"/>
    </row>
    <row r="23" spans="1:19" x14ac:dyDescent="0.3">
      <c r="A23" s="44">
        <v>20</v>
      </c>
      <c r="B23" s="86">
        <v>0.96</v>
      </c>
      <c r="C23" s="86">
        <v>0.8</v>
      </c>
      <c r="D23" s="86">
        <v>0.9</v>
      </c>
      <c r="E23" s="45"/>
      <c r="H23" s="44">
        <v>20</v>
      </c>
      <c r="I23" s="86">
        <v>0.98</v>
      </c>
      <c r="J23" s="86">
        <v>1</v>
      </c>
      <c r="K23" s="86">
        <v>1</v>
      </c>
      <c r="L23" s="45"/>
      <c r="O23" s="44">
        <v>20</v>
      </c>
      <c r="P23" s="86"/>
      <c r="Q23" s="86"/>
      <c r="R23" s="86"/>
      <c r="S23" s="45"/>
    </row>
    <row r="24" spans="1:19" x14ac:dyDescent="0.3">
      <c r="A24" s="44">
        <v>21</v>
      </c>
      <c r="B24" s="86">
        <v>1</v>
      </c>
      <c r="C24" s="86">
        <v>1</v>
      </c>
      <c r="D24" s="86">
        <v>1</v>
      </c>
      <c r="E24" s="45"/>
      <c r="F24" s="36"/>
      <c r="H24" s="44"/>
      <c r="I24" s="86">
        <v>0.92</v>
      </c>
      <c r="J24" s="86">
        <v>0.8</v>
      </c>
      <c r="K24" s="86">
        <v>0.8</v>
      </c>
      <c r="L24" s="45"/>
      <c r="O24" s="44"/>
      <c r="P24" s="86"/>
      <c r="Q24" s="86"/>
      <c r="R24" s="86"/>
      <c r="S24" s="45"/>
    </row>
    <row r="25" spans="1:19" x14ac:dyDescent="0.3">
      <c r="A25" s="44">
        <v>22</v>
      </c>
      <c r="B25" s="42"/>
      <c r="C25" s="42"/>
      <c r="D25" s="42"/>
      <c r="E25" s="45"/>
      <c r="F25" s="36"/>
      <c r="H25" s="44"/>
      <c r="I25" s="42">
        <v>0.98</v>
      </c>
      <c r="J25" s="42">
        <v>0.9</v>
      </c>
      <c r="K25" s="42">
        <v>1</v>
      </c>
      <c r="L25" s="45"/>
      <c r="O25" s="44"/>
      <c r="P25" s="42"/>
      <c r="Q25" s="42"/>
      <c r="R25" s="42"/>
      <c r="S25" s="45"/>
    </row>
    <row r="26" spans="1:19" x14ac:dyDescent="0.3">
      <c r="A26" s="44"/>
      <c r="B26" s="41"/>
      <c r="C26" s="41"/>
      <c r="D26" s="41"/>
      <c r="E26" s="46"/>
      <c r="F26" s="36"/>
      <c r="H26" s="44"/>
      <c r="I26" s="41"/>
      <c r="J26" s="41"/>
      <c r="K26" s="41"/>
      <c r="L26" s="46"/>
      <c r="O26" s="44"/>
      <c r="P26" s="41"/>
      <c r="Q26" s="41"/>
      <c r="R26" s="41"/>
      <c r="S26" s="46"/>
    </row>
    <row r="27" spans="1:19" x14ac:dyDescent="0.3">
      <c r="A27" s="44"/>
      <c r="B27" s="41"/>
      <c r="C27" s="41"/>
      <c r="D27" s="41"/>
      <c r="E27" s="46"/>
      <c r="F27" s="36"/>
      <c r="H27" s="44"/>
      <c r="I27" s="41"/>
      <c r="J27" s="41"/>
      <c r="K27" s="41"/>
      <c r="L27" s="46"/>
      <c r="O27" s="44"/>
      <c r="P27" s="41"/>
      <c r="Q27" s="41"/>
      <c r="R27" s="41"/>
      <c r="S27" s="46"/>
    </row>
    <row r="28" spans="1:19" ht="15" thickBot="1" x14ac:dyDescent="0.35">
      <c r="A28" s="47"/>
      <c r="B28" s="48"/>
      <c r="C28" s="48"/>
      <c r="D28" s="49"/>
      <c r="E28" s="50"/>
      <c r="H28" s="47"/>
      <c r="I28" s="48"/>
      <c r="J28" s="48"/>
      <c r="K28" s="49"/>
      <c r="L28" s="50"/>
      <c r="O28" s="47"/>
      <c r="P28" s="48"/>
      <c r="Q28" s="48"/>
      <c r="R28" s="49"/>
      <c r="S28" s="50"/>
    </row>
    <row r="29" spans="1:19" x14ac:dyDescent="0.3">
      <c r="A29" s="2"/>
      <c r="H29" s="2" t="s">
        <v>17</v>
      </c>
      <c r="M29" s="6"/>
      <c r="O29" s="2" t="s">
        <v>17</v>
      </c>
    </row>
    <row r="33" spans="1:6" x14ac:dyDescent="0.3">
      <c r="B33" s="2"/>
    </row>
    <row r="35" spans="1:6" x14ac:dyDescent="0.3">
      <c r="F35" t="s">
        <v>21</v>
      </c>
    </row>
    <row r="36" spans="1:6" ht="21.6" x14ac:dyDescent="0.3">
      <c r="B36" s="109" t="str">
        <f>B3</f>
        <v>NUMERI</v>
      </c>
      <c r="C36" s="110" t="str">
        <f>C3</f>
        <v>RELAZIONI,DATI E PREVIS.</v>
      </c>
      <c r="D36" s="111" t="str">
        <f>D3</f>
        <v>SPAZIO E FIGURE</v>
      </c>
    </row>
    <row r="37" spans="1:6" x14ac:dyDescent="0.3">
      <c r="A37" s="2" t="str">
        <f>B1</f>
        <v>2A DE FILIPPO</v>
      </c>
      <c r="B37" s="3">
        <f>AVERAGE(B4:B33)</f>
        <v>0.91736842105263161</v>
      </c>
      <c r="C37" s="3">
        <f t="shared" ref="C37:D37" si="0">AVERAGE(C4:C33)</f>
        <v>0.87894736842105281</v>
      </c>
      <c r="D37" s="3">
        <f t="shared" si="0"/>
        <v>0.86052631578947381</v>
      </c>
    </row>
    <row r="38" spans="1:6" x14ac:dyDescent="0.3">
      <c r="A38" s="2" t="str">
        <f>I1</f>
        <v>2B DE FILIPPO</v>
      </c>
      <c r="B38" s="3">
        <f>AVERAGE(I4:I33)</f>
        <v>0.93842105263157904</v>
      </c>
      <c r="C38" s="3">
        <f t="shared" ref="C38:D38" si="1">AVERAGE(J4:J33)</f>
        <v>0.84736842105263166</v>
      </c>
      <c r="D38" s="3">
        <f t="shared" si="1"/>
        <v>0.87894736842105281</v>
      </c>
    </row>
    <row r="39" spans="1:6" x14ac:dyDescent="0.3">
      <c r="A39" s="2" t="str">
        <f>P1</f>
        <v>2A ALESSAND</v>
      </c>
      <c r="B39" s="3">
        <f>AVERAGE(P4:P33)</f>
        <v>0.95769230769230773</v>
      </c>
      <c r="C39" s="3">
        <f t="shared" ref="C39:D39" si="2">AVERAGE(Q4:Q33)</f>
        <v>0.96923076923076923</v>
      </c>
      <c r="D39" s="3">
        <f t="shared" si="2"/>
        <v>0.86923076923076947</v>
      </c>
    </row>
    <row r="60" spans="2:9" ht="15" thickBot="1" x14ac:dyDescent="0.35"/>
    <row r="61" spans="2:9" ht="15" thickBot="1" x14ac:dyDescent="0.35">
      <c r="B61" s="35"/>
      <c r="C61" s="38"/>
      <c r="D61" s="38"/>
      <c r="E61" s="38"/>
      <c r="F61" s="38"/>
      <c r="G61" s="38"/>
      <c r="H61" s="38"/>
      <c r="I61" s="38"/>
    </row>
    <row r="62" spans="2:9" ht="15" thickBot="1" x14ac:dyDescent="0.35">
      <c r="B62" s="16"/>
      <c r="C62" s="39"/>
      <c r="D62" s="39"/>
      <c r="E62" s="39"/>
      <c r="F62" s="39"/>
      <c r="G62" s="39"/>
      <c r="H62" s="39"/>
      <c r="I62" s="39"/>
    </row>
    <row r="63" spans="2:9" ht="15" thickBot="1" x14ac:dyDescent="0.35">
      <c r="B63" s="16"/>
      <c r="C63" s="39"/>
      <c r="D63" s="39"/>
      <c r="E63" s="39"/>
      <c r="F63" s="39"/>
      <c r="G63" s="39"/>
      <c r="H63" s="39"/>
      <c r="I63" s="39"/>
    </row>
    <row r="64" spans="2:9" ht="15" thickBot="1" x14ac:dyDescent="0.35">
      <c r="B64" s="16"/>
      <c r="C64" s="39"/>
      <c r="D64" s="39"/>
      <c r="E64" s="39"/>
      <c r="F64" s="39"/>
      <c r="G64" s="39"/>
      <c r="H64" s="39"/>
      <c r="I64" s="39"/>
    </row>
    <row r="65" spans="2:9" ht="15" thickBot="1" x14ac:dyDescent="0.35">
      <c r="B65" s="16"/>
      <c r="C65" s="39"/>
      <c r="D65" s="39"/>
      <c r="E65" s="39"/>
      <c r="F65" s="39"/>
      <c r="G65" s="39"/>
      <c r="H65" s="39"/>
      <c r="I65" s="39"/>
    </row>
    <row r="66" spans="2:9" ht="15" thickBot="1" x14ac:dyDescent="0.35">
      <c r="B66" s="16"/>
      <c r="C66" s="39"/>
      <c r="D66" s="39"/>
      <c r="E66" s="39"/>
      <c r="F66" s="39"/>
      <c r="G66" s="39"/>
      <c r="H66" s="39"/>
      <c r="I66" s="39"/>
    </row>
    <row r="67" spans="2:9" ht="15" thickBot="1" x14ac:dyDescent="0.35">
      <c r="B67" s="37"/>
      <c r="C67" s="40"/>
      <c r="D67" s="40"/>
      <c r="E67" s="40"/>
      <c r="F67" s="40"/>
      <c r="G67" s="40"/>
      <c r="H67" s="40"/>
      <c r="I67" s="40"/>
    </row>
    <row r="68" spans="2:9" ht="15" thickBot="1" x14ac:dyDescent="0.35">
      <c r="B68" s="16"/>
      <c r="C68" s="39"/>
      <c r="D68" s="39"/>
      <c r="E68" s="39"/>
      <c r="F68" s="39"/>
      <c r="G68" s="39"/>
      <c r="H68" s="39"/>
      <c r="I68" s="39"/>
    </row>
    <row r="69" spans="2:9" ht="15" thickBot="1" x14ac:dyDescent="0.35">
      <c r="B69" s="16"/>
      <c r="C69" s="39"/>
      <c r="D69" s="39"/>
      <c r="E69" s="39"/>
      <c r="F69" s="39"/>
      <c r="G69" s="39"/>
      <c r="H69" s="39"/>
      <c r="I69" s="39"/>
    </row>
    <row r="70" spans="2:9" ht="15" thickBot="1" x14ac:dyDescent="0.35">
      <c r="B70" s="16"/>
      <c r="C70" s="39"/>
      <c r="D70" s="39"/>
      <c r="E70" s="39"/>
      <c r="F70" s="39"/>
      <c r="G70" s="39"/>
      <c r="H70" s="39"/>
      <c r="I70" s="39"/>
    </row>
    <row r="71" spans="2:9" ht="15" thickBot="1" x14ac:dyDescent="0.35">
      <c r="B71" s="16"/>
      <c r="C71" s="39"/>
      <c r="D71" s="39"/>
      <c r="E71" s="39"/>
      <c r="F71" s="39"/>
      <c r="G71" s="39"/>
      <c r="H71" s="39"/>
      <c r="I71" s="39"/>
    </row>
    <row r="72" spans="2:9" ht="15" thickBot="1" x14ac:dyDescent="0.35">
      <c r="B72" s="16"/>
      <c r="C72" s="39"/>
      <c r="D72" s="39"/>
      <c r="E72" s="39"/>
      <c r="F72" s="39"/>
      <c r="G72" s="39"/>
      <c r="H72" s="39"/>
      <c r="I72" s="39"/>
    </row>
    <row r="73" spans="2:9" ht="15" thickBot="1" x14ac:dyDescent="0.35">
      <c r="B73" s="16"/>
      <c r="C73" s="39"/>
      <c r="D73" s="39"/>
      <c r="E73" s="39"/>
      <c r="F73" s="39"/>
      <c r="G73" s="39"/>
      <c r="H73" s="39"/>
      <c r="I73" s="39"/>
    </row>
    <row r="74" spans="2:9" ht="15" thickBot="1" x14ac:dyDescent="0.35">
      <c r="B74" s="16"/>
      <c r="C74" s="39"/>
      <c r="D74" s="39"/>
      <c r="E74" s="39"/>
      <c r="F74" s="39"/>
      <c r="G74" s="39"/>
      <c r="H74" s="39"/>
      <c r="I74" s="39"/>
    </row>
    <row r="75" spans="2:9" ht="15" thickBot="1" x14ac:dyDescent="0.35">
      <c r="B75" s="16"/>
      <c r="C75" s="39"/>
      <c r="D75" s="39"/>
      <c r="E75" s="39"/>
      <c r="F75" s="39"/>
      <c r="G75" s="39"/>
      <c r="H75" s="39"/>
      <c r="I75" s="39"/>
    </row>
    <row r="76" spans="2:9" ht="15" thickBot="1" x14ac:dyDescent="0.35">
      <c r="B76" s="16"/>
      <c r="C76" s="39"/>
      <c r="D76" s="39"/>
      <c r="E76" s="39"/>
      <c r="F76" s="39"/>
      <c r="G76" s="39"/>
      <c r="H76" s="39"/>
      <c r="I76" s="39"/>
    </row>
    <row r="77" spans="2:9" ht="15" thickBot="1" x14ac:dyDescent="0.35">
      <c r="B77" s="16"/>
      <c r="C77" s="39"/>
      <c r="D77" s="39"/>
      <c r="E77" s="39"/>
      <c r="F77" s="39"/>
      <c r="G77" s="39"/>
      <c r="H77" s="39"/>
      <c r="I77" s="39"/>
    </row>
    <row r="78" spans="2:9" ht="15" thickBot="1" x14ac:dyDescent="0.35">
      <c r="B78" s="16"/>
      <c r="C78" s="39"/>
      <c r="D78" s="39"/>
      <c r="E78" s="39"/>
      <c r="F78" s="39"/>
      <c r="G78" s="39"/>
      <c r="H78" s="39"/>
      <c r="I78" s="39"/>
    </row>
    <row r="79" spans="2:9" ht="15" thickBot="1" x14ac:dyDescent="0.35">
      <c r="B79" s="16"/>
      <c r="C79" s="39"/>
      <c r="D79" s="39"/>
      <c r="E79" s="39"/>
      <c r="F79" s="39"/>
      <c r="G79" s="39"/>
      <c r="H79" s="39"/>
      <c r="I79" s="39"/>
    </row>
    <row r="80" spans="2:9" ht="15" thickBot="1" x14ac:dyDescent="0.35">
      <c r="B80" s="16"/>
      <c r="C80" s="39"/>
      <c r="D80" s="39"/>
      <c r="E80" s="39"/>
      <c r="F80" s="39"/>
      <c r="G80" s="39"/>
      <c r="H80" s="39"/>
      <c r="I80" s="39"/>
    </row>
    <row r="81" spans="2:9" ht="15" thickBot="1" x14ac:dyDescent="0.35">
      <c r="B81" s="16"/>
      <c r="C81" s="39"/>
      <c r="D81" s="39"/>
      <c r="E81" s="39"/>
      <c r="F81" s="39"/>
      <c r="G81" s="39"/>
      <c r="H81" s="39"/>
      <c r="I81" s="39"/>
    </row>
    <row r="82" spans="2:9" ht="15" thickBot="1" x14ac:dyDescent="0.35">
      <c r="B82" s="16"/>
      <c r="C82" s="39"/>
      <c r="D82" s="39"/>
      <c r="E82" s="39"/>
      <c r="F82" s="39"/>
      <c r="G82" s="39"/>
      <c r="H82" s="39"/>
      <c r="I82" s="39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3990E-E014-4240-8F41-14274669ED36}">
  <dimension ref="A1:Z40"/>
  <sheetViews>
    <sheetView topLeftCell="A36" workbookViewId="0">
      <selection activeCell="P7" sqref="P7:T7"/>
    </sheetView>
  </sheetViews>
  <sheetFormatPr defaultRowHeight="14.4" x14ac:dyDescent="0.3"/>
  <cols>
    <col min="2" max="2" width="9.88671875" customWidth="1"/>
    <col min="9" max="9" width="10" customWidth="1"/>
    <col min="16" max="16" width="9.5546875" customWidth="1"/>
  </cols>
  <sheetData>
    <row r="1" spans="1:26" ht="18" x14ac:dyDescent="0.35">
      <c r="A1" s="17"/>
      <c r="B1" s="133" t="s">
        <v>16</v>
      </c>
      <c r="C1" s="19"/>
      <c r="D1" s="134"/>
      <c r="E1" s="134"/>
      <c r="F1" s="20"/>
      <c r="H1" s="17"/>
      <c r="I1" s="133" t="s">
        <v>15</v>
      </c>
      <c r="J1" s="19"/>
      <c r="K1" s="134"/>
      <c r="L1" s="134"/>
      <c r="M1" s="20"/>
      <c r="O1" s="17"/>
      <c r="P1" s="133" t="s">
        <v>23</v>
      </c>
      <c r="Q1" s="19"/>
      <c r="R1" s="134"/>
      <c r="S1" s="134"/>
      <c r="T1" s="20"/>
      <c r="U1" s="17"/>
      <c r="V1" s="133" t="s">
        <v>24</v>
      </c>
      <c r="W1" s="19"/>
      <c r="X1" s="134"/>
      <c r="Y1" s="134"/>
      <c r="Z1" s="20"/>
    </row>
    <row r="2" spans="1:26" x14ac:dyDescent="0.3">
      <c r="A2" s="21"/>
      <c r="B2" s="22">
        <v>1</v>
      </c>
      <c r="C2" s="22">
        <v>1</v>
      </c>
      <c r="D2" s="22">
        <v>1</v>
      </c>
      <c r="E2" s="22"/>
      <c r="F2" s="27"/>
      <c r="H2" s="21"/>
      <c r="I2" s="22">
        <v>1</v>
      </c>
      <c r="J2" s="22">
        <v>1</v>
      </c>
      <c r="K2" s="22">
        <v>1</v>
      </c>
      <c r="L2" s="22"/>
      <c r="M2" s="27"/>
      <c r="O2" s="21"/>
      <c r="P2" s="22">
        <v>1</v>
      </c>
      <c r="Q2" s="22">
        <v>1</v>
      </c>
      <c r="R2" s="22"/>
      <c r="S2" s="22"/>
      <c r="T2" s="27"/>
      <c r="U2" s="21"/>
      <c r="V2" s="22">
        <v>1</v>
      </c>
      <c r="W2" s="22">
        <v>1</v>
      </c>
      <c r="X2" s="22"/>
      <c r="Y2" s="22"/>
      <c r="Z2" s="27"/>
    </row>
    <row r="3" spans="1:26" ht="55.2" x14ac:dyDescent="0.3">
      <c r="A3" s="21"/>
      <c r="B3" s="132" t="s">
        <v>0</v>
      </c>
      <c r="C3" s="132" t="s">
        <v>1</v>
      </c>
      <c r="D3" s="135" t="s">
        <v>2</v>
      </c>
      <c r="E3" s="135" t="s">
        <v>3</v>
      </c>
      <c r="F3" s="136" t="s">
        <v>22</v>
      </c>
      <c r="H3" s="21"/>
      <c r="I3" s="132" t="s">
        <v>0</v>
      </c>
      <c r="J3" s="132" t="s">
        <v>1</v>
      </c>
      <c r="K3" s="135" t="s">
        <v>2</v>
      </c>
      <c r="L3" s="135" t="s">
        <v>3</v>
      </c>
      <c r="M3" s="136" t="s">
        <v>22</v>
      </c>
      <c r="O3" s="21"/>
      <c r="P3" s="132" t="s">
        <v>0</v>
      </c>
      <c r="Q3" s="132" t="s">
        <v>1</v>
      </c>
      <c r="R3" s="135" t="s">
        <v>2</v>
      </c>
      <c r="S3" s="135" t="s">
        <v>3</v>
      </c>
      <c r="T3" s="136" t="s">
        <v>22</v>
      </c>
      <c r="U3" s="21"/>
      <c r="V3" s="132" t="s">
        <v>0</v>
      </c>
      <c r="W3" s="132" t="s">
        <v>1</v>
      </c>
      <c r="X3" s="135" t="s">
        <v>2</v>
      </c>
      <c r="Y3" s="135" t="s">
        <v>3</v>
      </c>
      <c r="Z3" s="136" t="s">
        <v>22</v>
      </c>
    </row>
    <row r="4" spans="1:26" x14ac:dyDescent="0.3">
      <c r="A4" s="137">
        <v>1</v>
      </c>
      <c r="B4" s="97">
        <v>1</v>
      </c>
      <c r="C4" s="97">
        <v>0.5</v>
      </c>
      <c r="D4" s="97">
        <v>0.5</v>
      </c>
      <c r="E4" s="97">
        <v>0.5</v>
      </c>
      <c r="F4" s="138">
        <v>0.5</v>
      </c>
      <c r="G4" s="70"/>
      <c r="H4" s="137">
        <v>1</v>
      </c>
      <c r="I4" s="97">
        <v>1</v>
      </c>
      <c r="J4" s="97">
        <v>1</v>
      </c>
      <c r="K4" s="97">
        <v>0.5</v>
      </c>
      <c r="L4" s="97">
        <v>0.5</v>
      </c>
      <c r="M4" s="138">
        <v>0.5</v>
      </c>
      <c r="O4" s="137">
        <v>1</v>
      </c>
      <c r="P4" s="97">
        <v>1</v>
      </c>
      <c r="Q4" s="97">
        <v>1</v>
      </c>
      <c r="R4" s="97">
        <v>1</v>
      </c>
      <c r="S4" s="97">
        <v>0.85</v>
      </c>
      <c r="T4" s="138">
        <v>1</v>
      </c>
      <c r="U4" s="137">
        <v>1</v>
      </c>
      <c r="V4" s="97">
        <v>0.8</v>
      </c>
      <c r="W4" s="97">
        <v>0.8</v>
      </c>
      <c r="X4" s="97">
        <v>0.7</v>
      </c>
      <c r="Y4" s="97">
        <v>0.64</v>
      </c>
      <c r="Z4" s="138">
        <v>0.8</v>
      </c>
    </row>
    <row r="5" spans="1:26" x14ac:dyDescent="0.3">
      <c r="A5" s="137">
        <v>2</v>
      </c>
      <c r="B5" s="97">
        <v>1</v>
      </c>
      <c r="C5" s="97">
        <v>0.7</v>
      </c>
      <c r="D5" s="97">
        <v>0.7</v>
      </c>
      <c r="E5" s="97">
        <v>1</v>
      </c>
      <c r="F5" s="138">
        <v>1</v>
      </c>
      <c r="G5" s="70"/>
      <c r="H5" s="137">
        <v>2</v>
      </c>
      <c r="I5" s="97">
        <v>1</v>
      </c>
      <c r="J5" s="97">
        <v>0.9</v>
      </c>
      <c r="K5" s="97">
        <v>0.5</v>
      </c>
      <c r="L5" s="97">
        <v>0.9</v>
      </c>
      <c r="M5" s="138">
        <v>1</v>
      </c>
      <c r="O5" s="137">
        <v>2</v>
      </c>
      <c r="P5" s="97">
        <v>1</v>
      </c>
      <c r="Q5" s="97">
        <v>1</v>
      </c>
      <c r="R5" s="97">
        <v>0.8</v>
      </c>
      <c r="S5" s="97">
        <v>0.8</v>
      </c>
      <c r="T5" s="138">
        <v>1</v>
      </c>
      <c r="U5" s="137">
        <v>2</v>
      </c>
      <c r="V5" s="97">
        <v>1</v>
      </c>
      <c r="W5" s="97">
        <v>1</v>
      </c>
      <c r="X5" s="97">
        <v>1</v>
      </c>
      <c r="Y5" s="97">
        <v>0.89500000000000002</v>
      </c>
      <c r="Z5" s="138">
        <v>1</v>
      </c>
    </row>
    <row r="6" spans="1:26" x14ac:dyDescent="0.3">
      <c r="A6" s="137">
        <v>3</v>
      </c>
      <c r="B6" s="97">
        <v>1</v>
      </c>
      <c r="C6" s="97">
        <v>0.5</v>
      </c>
      <c r="D6" s="97">
        <v>0.5</v>
      </c>
      <c r="E6" s="97">
        <v>1</v>
      </c>
      <c r="F6" s="138">
        <v>1</v>
      </c>
      <c r="G6" s="70"/>
      <c r="H6" s="137">
        <v>3</v>
      </c>
      <c r="I6" s="97">
        <v>0.8</v>
      </c>
      <c r="J6" s="97"/>
      <c r="K6" s="97"/>
      <c r="L6" s="97"/>
      <c r="M6" s="138"/>
      <c r="O6" s="137">
        <v>3</v>
      </c>
      <c r="P6" s="97">
        <v>1</v>
      </c>
      <c r="Q6" s="97">
        <v>1</v>
      </c>
      <c r="R6" s="97">
        <v>0.9</v>
      </c>
      <c r="S6" s="97">
        <v>0.85</v>
      </c>
      <c r="T6" s="138">
        <v>0.9</v>
      </c>
      <c r="U6" s="137">
        <v>3</v>
      </c>
      <c r="V6" s="97">
        <v>1</v>
      </c>
      <c r="W6" s="97">
        <v>1</v>
      </c>
      <c r="X6" s="97">
        <v>0.5</v>
      </c>
      <c r="Y6" s="97">
        <v>0.53</v>
      </c>
      <c r="Z6" s="138">
        <v>0.6</v>
      </c>
    </row>
    <row r="7" spans="1:26" x14ac:dyDescent="0.3">
      <c r="A7" s="137">
        <v>4</v>
      </c>
      <c r="B7" s="97">
        <v>1</v>
      </c>
      <c r="C7" s="97">
        <v>0.5</v>
      </c>
      <c r="D7" s="97">
        <v>0.5</v>
      </c>
      <c r="E7" s="97">
        <v>0.9</v>
      </c>
      <c r="F7" s="138">
        <v>1</v>
      </c>
      <c r="G7" s="70"/>
      <c r="H7" s="137">
        <v>4</v>
      </c>
      <c r="I7" s="97">
        <v>1</v>
      </c>
      <c r="J7" s="97">
        <v>0.9</v>
      </c>
      <c r="K7" s="97">
        <v>0.5</v>
      </c>
      <c r="L7" s="97">
        <v>0.75</v>
      </c>
      <c r="M7" s="138">
        <v>1</v>
      </c>
      <c r="O7" s="137">
        <v>4</v>
      </c>
      <c r="P7" s="97"/>
      <c r="Q7" s="97"/>
      <c r="R7" s="97"/>
      <c r="S7" s="97"/>
      <c r="T7" s="138"/>
      <c r="U7" s="137">
        <v>4</v>
      </c>
      <c r="V7" s="97">
        <v>1</v>
      </c>
      <c r="W7" s="97">
        <v>1</v>
      </c>
      <c r="X7" s="97">
        <v>0.9</v>
      </c>
      <c r="Y7" s="97">
        <v>0.78</v>
      </c>
      <c r="Z7" s="138">
        <v>1</v>
      </c>
    </row>
    <row r="8" spans="1:26" x14ac:dyDescent="0.3">
      <c r="A8" s="137">
        <v>5</v>
      </c>
      <c r="B8" s="97"/>
      <c r="C8" s="97"/>
      <c r="D8" s="97"/>
      <c r="E8" s="97"/>
      <c r="F8" s="138"/>
      <c r="G8" s="70"/>
      <c r="H8" s="137">
        <v>5</v>
      </c>
      <c r="I8" s="97">
        <v>1</v>
      </c>
      <c r="J8" s="97">
        <v>0.6</v>
      </c>
      <c r="K8" s="97">
        <v>0.5</v>
      </c>
      <c r="L8" s="97">
        <v>0.7</v>
      </c>
      <c r="M8" s="138">
        <v>0.5</v>
      </c>
      <c r="O8" s="137">
        <v>5</v>
      </c>
      <c r="P8" s="97">
        <v>0.6</v>
      </c>
      <c r="Q8" s="97">
        <v>0.6</v>
      </c>
      <c r="R8" s="97">
        <v>0.6</v>
      </c>
      <c r="S8" s="97">
        <v>0.6</v>
      </c>
      <c r="T8" s="138">
        <v>0.7</v>
      </c>
      <c r="U8" s="137">
        <v>5</v>
      </c>
      <c r="V8" s="97">
        <v>1</v>
      </c>
      <c r="W8" s="97">
        <v>1</v>
      </c>
      <c r="X8" s="97">
        <v>0.6</v>
      </c>
      <c r="Y8" s="97">
        <v>0.53</v>
      </c>
      <c r="Z8" s="138">
        <v>1</v>
      </c>
    </row>
    <row r="9" spans="1:26" x14ac:dyDescent="0.3">
      <c r="A9" s="137">
        <v>6</v>
      </c>
      <c r="B9" s="97">
        <v>1</v>
      </c>
      <c r="C9" s="97">
        <v>0.8</v>
      </c>
      <c r="D9" s="97">
        <v>0.8</v>
      </c>
      <c r="E9" s="97">
        <v>0.9</v>
      </c>
      <c r="F9" s="138">
        <v>1</v>
      </c>
      <c r="G9" s="70"/>
      <c r="H9" s="137">
        <v>6</v>
      </c>
      <c r="I9" s="97">
        <v>0.6</v>
      </c>
      <c r="J9" s="97">
        <v>0.8</v>
      </c>
      <c r="K9" s="97">
        <v>0.5</v>
      </c>
      <c r="L9" s="97">
        <v>0.5</v>
      </c>
      <c r="M9" s="138">
        <v>0.9</v>
      </c>
      <c r="O9" s="137">
        <v>6</v>
      </c>
      <c r="P9" s="97">
        <v>1</v>
      </c>
      <c r="Q9" s="97">
        <v>1</v>
      </c>
      <c r="R9" s="97">
        <v>0.9</v>
      </c>
      <c r="S9" s="97">
        <v>1</v>
      </c>
      <c r="T9" s="138">
        <v>1</v>
      </c>
      <c r="U9" s="137">
        <v>6</v>
      </c>
      <c r="V9" s="97">
        <v>1</v>
      </c>
      <c r="W9" s="97">
        <v>0.8</v>
      </c>
      <c r="X9" s="97">
        <v>0.8</v>
      </c>
      <c r="Y9" s="97">
        <v>1</v>
      </c>
      <c r="Z9" s="138">
        <v>1</v>
      </c>
    </row>
    <row r="10" spans="1:26" x14ac:dyDescent="0.3">
      <c r="A10" s="137">
        <v>7</v>
      </c>
      <c r="B10" s="97">
        <v>1</v>
      </c>
      <c r="C10" s="97">
        <v>0.6</v>
      </c>
      <c r="D10" s="97">
        <v>0.6</v>
      </c>
      <c r="E10" s="97">
        <v>0.5</v>
      </c>
      <c r="F10" s="138">
        <v>0.8</v>
      </c>
      <c r="G10" s="70"/>
      <c r="H10" s="137">
        <v>7</v>
      </c>
      <c r="I10" s="97">
        <v>1</v>
      </c>
      <c r="J10" s="97">
        <v>1</v>
      </c>
      <c r="K10" s="97">
        <v>1</v>
      </c>
      <c r="L10" s="97">
        <v>0.95</v>
      </c>
      <c r="M10" s="138">
        <v>0.9</v>
      </c>
      <c r="O10" s="137">
        <v>7</v>
      </c>
      <c r="P10" s="97">
        <v>1</v>
      </c>
      <c r="Q10" s="97">
        <v>1</v>
      </c>
      <c r="R10" s="97">
        <v>0.6</v>
      </c>
      <c r="S10" s="97">
        <v>0.85</v>
      </c>
      <c r="T10" s="138">
        <v>0.9</v>
      </c>
      <c r="U10" s="137">
        <v>7</v>
      </c>
      <c r="V10" s="97">
        <v>1</v>
      </c>
      <c r="W10" s="97">
        <v>1</v>
      </c>
      <c r="X10" s="97">
        <v>0.9</v>
      </c>
      <c r="Y10" s="97">
        <v>1</v>
      </c>
      <c r="Z10" s="138">
        <v>1</v>
      </c>
    </row>
    <row r="11" spans="1:26" x14ac:dyDescent="0.3">
      <c r="A11" s="137">
        <v>8</v>
      </c>
      <c r="B11" s="97">
        <v>1</v>
      </c>
      <c r="C11" s="97">
        <v>0.6</v>
      </c>
      <c r="D11" s="97">
        <v>0.6</v>
      </c>
      <c r="E11" s="97">
        <v>0.8</v>
      </c>
      <c r="F11" s="138">
        <v>1</v>
      </c>
      <c r="G11" s="70"/>
      <c r="H11" s="137">
        <v>8</v>
      </c>
      <c r="I11" s="97"/>
      <c r="J11" s="97">
        <v>0.6</v>
      </c>
      <c r="K11" s="97"/>
      <c r="L11" s="97">
        <v>0.6</v>
      </c>
      <c r="M11" s="138">
        <v>1</v>
      </c>
      <c r="O11" s="137">
        <v>8</v>
      </c>
      <c r="P11" s="97">
        <v>1</v>
      </c>
      <c r="Q11" s="97">
        <v>0.75</v>
      </c>
      <c r="R11" s="97">
        <v>0.6</v>
      </c>
      <c r="S11" s="97">
        <v>0.95</v>
      </c>
      <c r="T11" s="138">
        <v>1</v>
      </c>
      <c r="U11" s="137">
        <v>8</v>
      </c>
      <c r="V11" s="97">
        <v>1</v>
      </c>
      <c r="W11" s="97">
        <v>0.45</v>
      </c>
      <c r="X11" s="97">
        <v>0.5</v>
      </c>
      <c r="Y11" s="97">
        <v>0.53</v>
      </c>
      <c r="Z11" s="138">
        <v>0.8</v>
      </c>
    </row>
    <row r="12" spans="1:26" x14ac:dyDescent="0.3">
      <c r="A12" s="137">
        <v>9</v>
      </c>
      <c r="B12" s="97">
        <v>1</v>
      </c>
      <c r="C12" s="97">
        <v>0.8</v>
      </c>
      <c r="D12" s="97">
        <v>0.8</v>
      </c>
      <c r="E12" s="97">
        <v>0.9</v>
      </c>
      <c r="F12" s="138">
        <v>1</v>
      </c>
      <c r="G12" s="70"/>
      <c r="H12" s="137">
        <v>9</v>
      </c>
      <c r="I12" s="97">
        <v>1</v>
      </c>
      <c r="J12" s="97">
        <v>0.9</v>
      </c>
      <c r="K12" s="97">
        <v>0.8</v>
      </c>
      <c r="L12" s="97">
        <v>1</v>
      </c>
      <c r="M12" s="138">
        <v>0.9</v>
      </c>
      <c r="O12" s="137">
        <v>9</v>
      </c>
      <c r="P12" s="97">
        <v>1</v>
      </c>
      <c r="Q12" s="97">
        <v>1</v>
      </c>
      <c r="R12" s="97">
        <v>0.7</v>
      </c>
      <c r="S12" s="97">
        <v>0.85</v>
      </c>
      <c r="T12" s="138">
        <v>1</v>
      </c>
      <c r="U12" s="137">
        <v>9</v>
      </c>
      <c r="V12" s="97">
        <v>1</v>
      </c>
      <c r="W12" s="97">
        <v>1</v>
      </c>
      <c r="X12" s="97">
        <v>1</v>
      </c>
      <c r="Y12" s="97">
        <v>0.89</v>
      </c>
      <c r="Z12" s="138">
        <v>1</v>
      </c>
    </row>
    <row r="13" spans="1:26" x14ac:dyDescent="0.3">
      <c r="A13" s="137">
        <v>10</v>
      </c>
      <c r="B13" s="97">
        <v>1</v>
      </c>
      <c r="C13" s="97">
        <v>0.5</v>
      </c>
      <c r="D13" s="97">
        <v>0.5</v>
      </c>
      <c r="E13" s="97">
        <v>0.7</v>
      </c>
      <c r="F13" s="138">
        <v>0.7</v>
      </c>
      <c r="G13" s="70"/>
      <c r="H13" s="137">
        <v>10</v>
      </c>
      <c r="I13" s="97">
        <v>0.8</v>
      </c>
      <c r="J13" s="97">
        <v>0.6</v>
      </c>
      <c r="K13" s="97">
        <v>0.5</v>
      </c>
      <c r="L13" s="97">
        <v>0.9</v>
      </c>
      <c r="M13" s="138">
        <v>0.8</v>
      </c>
      <c r="O13" s="137">
        <v>10</v>
      </c>
      <c r="P13" s="97">
        <v>1</v>
      </c>
      <c r="Q13" s="97">
        <v>1</v>
      </c>
      <c r="R13" s="97">
        <v>1</v>
      </c>
      <c r="S13" s="97">
        <v>1</v>
      </c>
      <c r="T13" s="138">
        <v>1</v>
      </c>
      <c r="U13" s="137">
        <v>10</v>
      </c>
      <c r="V13" s="97">
        <v>1</v>
      </c>
      <c r="W13" s="97">
        <v>1</v>
      </c>
      <c r="X13" s="97">
        <v>0.6</v>
      </c>
      <c r="Y13" s="97">
        <v>0.78</v>
      </c>
      <c r="Z13" s="138">
        <v>1</v>
      </c>
    </row>
    <row r="14" spans="1:26" x14ac:dyDescent="0.3">
      <c r="A14" s="137">
        <v>11</v>
      </c>
      <c r="B14" s="97">
        <v>1</v>
      </c>
      <c r="C14" s="97">
        <v>0.5</v>
      </c>
      <c r="D14" s="97">
        <v>0.5</v>
      </c>
      <c r="E14" s="97">
        <v>0.8</v>
      </c>
      <c r="F14" s="138">
        <v>1</v>
      </c>
      <c r="G14" s="70"/>
      <c r="H14" s="137">
        <v>11</v>
      </c>
      <c r="I14" s="97">
        <v>1</v>
      </c>
      <c r="J14" s="97">
        <v>1</v>
      </c>
      <c r="K14" s="97">
        <v>0.6</v>
      </c>
      <c r="L14" s="97">
        <v>1</v>
      </c>
      <c r="M14" s="138">
        <v>1</v>
      </c>
      <c r="O14" s="137">
        <v>11</v>
      </c>
      <c r="P14" s="97"/>
      <c r="Q14" s="97"/>
      <c r="R14" s="97"/>
      <c r="S14" s="97"/>
      <c r="T14" s="138"/>
      <c r="U14" s="137">
        <v>11</v>
      </c>
      <c r="V14" s="97">
        <v>1</v>
      </c>
      <c r="W14" s="97">
        <v>1</v>
      </c>
      <c r="X14" s="97">
        <v>0.9</v>
      </c>
      <c r="Y14" s="97">
        <v>0.53</v>
      </c>
      <c r="Z14" s="138">
        <v>1</v>
      </c>
    </row>
    <row r="15" spans="1:26" x14ac:dyDescent="0.3">
      <c r="A15" s="137">
        <v>12</v>
      </c>
      <c r="B15" s="97">
        <v>1</v>
      </c>
      <c r="C15" s="97">
        <v>0.7</v>
      </c>
      <c r="D15" s="97">
        <v>0.7</v>
      </c>
      <c r="E15" s="97">
        <v>0.9</v>
      </c>
      <c r="F15" s="138">
        <v>1</v>
      </c>
      <c r="G15" s="70"/>
      <c r="H15" s="137">
        <v>12</v>
      </c>
      <c r="I15" s="97">
        <v>1</v>
      </c>
      <c r="J15" s="97">
        <v>0.9</v>
      </c>
      <c r="K15" s="97">
        <v>0.6</v>
      </c>
      <c r="L15" s="97">
        <v>0.5</v>
      </c>
      <c r="M15" s="138">
        <v>0.5</v>
      </c>
      <c r="O15" s="137">
        <v>12</v>
      </c>
      <c r="P15" s="97">
        <v>1</v>
      </c>
      <c r="Q15" s="97">
        <v>1</v>
      </c>
      <c r="R15" s="97">
        <v>0.65</v>
      </c>
      <c r="S15" s="97">
        <v>0.8</v>
      </c>
      <c r="T15" s="138">
        <v>0.9</v>
      </c>
      <c r="U15" s="137">
        <v>12</v>
      </c>
      <c r="V15" s="97">
        <v>1</v>
      </c>
      <c r="W15" s="97">
        <v>0.9</v>
      </c>
      <c r="X15" s="97">
        <v>1</v>
      </c>
      <c r="Y15" s="97">
        <v>0.7350000000000001</v>
      </c>
      <c r="Z15" s="138">
        <v>1</v>
      </c>
    </row>
    <row r="16" spans="1:26" x14ac:dyDescent="0.3">
      <c r="A16" s="137">
        <v>13</v>
      </c>
      <c r="B16" s="97">
        <v>1</v>
      </c>
      <c r="C16" s="97">
        <v>1</v>
      </c>
      <c r="D16" s="97">
        <v>1</v>
      </c>
      <c r="E16" s="97">
        <v>1</v>
      </c>
      <c r="F16" s="138">
        <v>1</v>
      </c>
      <c r="G16" s="70"/>
      <c r="H16" s="137">
        <v>13</v>
      </c>
      <c r="I16" s="97"/>
      <c r="J16" s="97"/>
      <c r="K16" s="97"/>
      <c r="L16" s="97"/>
      <c r="M16" s="138"/>
      <c r="O16" s="137">
        <v>13</v>
      </c>
      <c r="P16" s="97"/>
      <c r="Q16" s="97"/>
      <c r="R16" s="97"/>
      <c r="S16" s="97"/>
      <c r="T16" s="138"/>
      <c r="U16" s="137">
        <v>13</v>
      </c>
      <c r="V16" s="97">
        <v>1</v>
      </c>
      <c r="W16" s="97">
        <v>0.8</v>
      </c>
      <c r="X16" s="97">
        <v>0.9</v>
      </c>
      <c r="Y16" s="97">
        <v>0.78500000000000003</v>
      </c>
      <c r="Z16" s="138">
        <v>1</v>
      </c>
    </row>
    <row r="17" spans="1:26" ht="15" thickBot="1" x14ac:dyDescent="0.35">
      <c r="A17" s="137">
        <v>14</v>
      </c>
      <c r="B17" s="97">
        <v>1</v>
      </c>
      <c r="C17" s="97">
        <v>0.9</v>
      </c>
      <c r="D17" s="97">
        <v>0.9</v>
      </c>
      <c r="E17" s="97">
        <v>0.95</v>
      </c>
      <c r="F17" s="138">
        <v>1</v>
      </c>
      <c r="G17" s="71"/>
      <c r="H17" s="137">
        <v>14</v>
      </c>
      <c r="I17" s="97">
        <v>0.8</v>
      </c>
      <c r="J17" s="97">
        <v>0.9</v>
      </c>
      <c r="K17" s="97">
        <v>0.8</v>
      </c>
      <c r="L17" s="97">
        <v>1</v>
      </c>
      <c r="M17" s="138">
        <v>1</v>
      </c>
      <c r="O17" s="137">
        <v>14</v>
      </c>
      <c r="P17" s="97">
        <v>1</v>
      </c>
      <c r="Q17" s="97">
        <v>1</v>
      </c>
      <c r="R17" s="97">
        <v>0.85</v>
      </c>
      <c r="S17" s="97">
        <v>0.7</v>
      </c>
      <c r="T17" s="138">
        <v>1</v>
      </c>
      <c r="U17" s="137">
        <v>14</v>
      </c>
      <c r="V17" s="97">
        <v>1</v>
      </c>
      <c r="W17" s="97">
        <v>0.8</v>
      </c>
      <c r="X17" s="97">
        <v>0.6</v>
      </c>
      <c r="Y17" s="97">
        <v>0.68500000000000005</v>
      </c>
      <c r="Z17" s="138">
        <v>1</v>
      </c>
    </row>
    <row r="18" spans="1:26" x14ac:dyDescent="0.3">
      <c r="A18" s="137">
        <v>15</v>
      </c>
      <c r="B18" s="97">
        <v>0.8</v>
      </c>
      <c r="C18" s="97">
        <v>0.5</v>
      </c>
      <c r="D18" s="97">
        <v>0.5</v>
      </c>
      <c r="E18" s="97">
        <v>0.5</v>
      </c>
      <c r="F18" s="138">
        <v>0.5</v>
      </c>
      <c r="H18" s="137">
        <v>15</v>
      </c>
      <c r="I18" s="97"/>
      <c r="J18" s="97"/>
      <c r="K18" s="97"/>
      <c r="L18" s="97"/>
      <c r="M18" s="138"/>
      <c r="O18" s="137">
        <v>15</v>
      </c>
      <c r="P18" s="97"/>
      <c r="Q18" s="97"/>
      <c r="R18" s="97"/>
      <c r="S18" s="97"/>
      <c r="T18" s="138"/>
      <c r="U18" s="137">
        <v>15</v>
      </c>
      <c r="V18" s="97"/>
      <c r="W18" s="97"/>
      <c r="X18" s="97"/>
      <c r="Y18" s="97" t="s">
        <v>17</v>
      </c>
      <c r="Z18" s="138"/>
    </row>
    <row r="19" spans="1:26" x14ac:dyDescent="0.3">
      <c r="A19" s="137">
        <v>16</v>
      </c>
      <c r="B19" s="97">
        <v>1</v>
      </c>
      <c r="C19" s="97">
        <v>0.5</v>
      </c>
      <c r="D19" s="97">
        <v>0.5</v>
      </c>
      <c r="E19" s="97">
        <v>1</v>
      </c>
      <c r="F19" s="138">
        <v>1</v>
      </c>
      <c r="H19" s="137">
        <v>16</v>
      </c>
      <c r="I19" s="97"/>
      <c r="J19" s="97"/>
      <c r="K19" s="97"/>
      <c r="L19" s="97"/>
      <c r="M19" s="138"/>
      <c r="O19" s="137">
        <v>16</v>
      </c>
      <c r="P19" s="97"/>
      <c r="Q19" s="97"/>
      <c r="R19" s="97"/>
      <c r="S19" s="97"/>
      <c r="T19" s="138"/>
      <c r="U19" s="137">
        <v>16</v>
      </c>
      <c r="V19" s="97"/>
      <c r="W19" s="97"/>
      <c r="X19" s="97"/>
      <c r="Y19" s="97" t="s">
        <v>17</v>
      </c>
      <c r="Z19" s="138"/>
    </row>
    <row r="20" spans="1:26" x14ac:dyDescent="0.3">
      <c r="A20" s="137">
        <v>17</v>
      </c>
      <c r="B20" s="98"/>
      <c r="C20" s="98"/>
      <c r="D20" s="98"/>
      <c r="E20" s="98"/>
      <c r="F20" s="139"/>
      <c r="H20" s="137">
        <v>17</v>
      </c>
      <c r="I20" s="98"/>
      <c r="J20" s="98"/>
      <c r="K20" s="98"/>
      <c r="L20" s="98"/>
      <c r="M20" s="139"/>
      <c r="O20" s="137">
        <v>17</v>
      </c>
      <c r="P20" s="98"/>
      <c r="Q20" s="98"/>
      <c r="R20" s="98"/>
      <c r="S20" s="98"/>
      <c r="T20" s="139"/>
      <c r="U20" s="137">
        <v>17</v>
      </c>
      <c r="V20" s="98"/>
      <c r="W20" s="98"/>
      <c r="X20" s="98"/>
      <c r="Y20" s="98" t="s">
        <v>17</v>
      </c>
      <c r="Z20" s="139"/>
    </row>
    <row r="21" spans="1:26" x14ac:dyDescent="0.3">
      <c r="A21" s="137">
        <v>18</v>
      </c>
      <c r="B21" s="98"/>
      <c r="C21" s="98"/>
      <c r="D21" s="98"/>
      <c r="E21" s="98"/>
      <c r="F21" s="139"/>
      <c r="H21" s="137">
        <v>18</v>
      </c>
      <c r="I21" s="98"/>
      <c r="J21" s="98"/>
      <c r="K21" s="98"/>
      <c r="L21" s="98"/>
      <c r="M21" s="139"/>
      <c r="O21" s="137">
        <v>18</v>
      </c>
      <c r="P21" s="98"/>
      <c r="Q21" s="98"/>
      <c r="R21" s="98"/>
      <c r="S21" s="98"/>
      <c r="T21" s="139"/>
      <c r="U21" s="137">
        <v>18</v>
      </c>
      <c r="V21" s="98"/>
      <c r="W21" s="98"/>
      <c r="X21" s="98"/>
      <c r="Y21" s="98" t="s">
        <v>17</v>
      </c>
      <c r="Z21" s="139"/>
    </row>
    <row r="22" spans="1:26" x14ac:dyDescent="0.3">
      <c r="A22" s="137">
        <v>19</v>
      </c>
      <c r="B22" s="98"/>
      <c r="C22" s="98"/>
      <c r="D22" s="98"/>
      <c r="E22" s="98"/>
      <c r="F22" s="139"/>
      <c r="H22" s="137">
        <v>19</v>
      </c>
      <c r="I22" s="98"/>
      <c r="J22" s="98"/>
      <c r="K22" s="98"/>
      <c r="L22" s="98"/>
      <c r="M22" s="139"/>
      <c r="O22" s="137">
        <v>19</v>
      </c>
      <c r="P22" s="98"/>
      <c r="Q22" s="98"/>
      <c r="R22" s="98"/>
      <c r="S22" s="98"/>
      <c r="T22" s="139"/>
      <c r="U22" s="137">
        <v>19</v>
      </c>
      <c r="V22" s="98"/>
      <c r="W22" s="98"/>
      <c r="X22" s="98"/>
      <c r="Y22" s="98" t="s">
        <v>17</v>
      </c>
      <c r="Z22" s="139"/>
    </row>
    <row r="23" spans="1:26" x14ac:dyDescent="0.3">
      <c r="A23" s="137">
        <v>20</v>
      </c>
      <c r="B23" s="98"/>
      <c r="C23" s="98"/>
      <c r="D23" s="98"/>
      <c r="E23" s="98"/>
      <c r="F23" s="139"/>
      <c r="H23" s="137">
        <v>20</v>
      </c>
      <c r="I23" s="98"/>
      <c r="J23" s="98"/>
      <c r="K23" s="98"/>
      <c r="L23" s="98"/>
      <c r="M23" s="139"/>
      <c r="O23" s="137">
        <v>20</v>
      </c>
      <c r="P23" s="98"/>
      <c r="Q23" s="98"/>
      <c r="R23" s="98"/>
      <c r="S23" s="98"/>
      <c r="T23" s="139"/>
      <c r="U23" s="137">
        <v>20</v>
      </c>
      <c r="V23" s="98"/>
      <c r="W23" s="98"/>
      <c r="X23" s="98"/>
      <c r="Y23" s="98" t="s">
        <v>17</v>
      </c>
      <c r="Z23" s="139"/>
    </row>
    <row r="24" spans="1:26" x14ac:dyDescent="0.3">
      <c r="A24" s="137">
        <v>21</v>
      </c>
      <c r="B24" s="98"/>
      <c r="C24" s="98"/>
      <c r="D24" s="98"/>
      <c r="E24" s="98"/>
      <c r="F24" s="138"/>
      <c r="H24" s="137"/>
      <c r="I24" s="98"/>
      <c r="J24" s="98"/>
      <c r="K24" s="98"/>
      <c r="L24" s="98"/>
      <c r="M24" s="138"/>
      <c r="O24" s="137"/>
      <c r="P24" s="98"/>
      <c r="Q24" s="98"/>
      <c r="R24" s="98"/>
      <c r="S24" s="98"/>
      <c r="T24" s="138"/>
      <c r="U24" s="137"/>
      <c r="V24" s="98"/>
      <c r="W24" s="98"/>
      <c r="X24" s="98"/>
      <c r="Y24" s="98"/>
      <c r="Z24" s="138"/>
    </row>
    <row r="25" spans="1:26" x14ac:dyDescent="0.3">
      <c r="A25" s="137">
        <v>22</v>
      </c>
      <c r="B25" s="98"/>
      <c r="C25" s="98"/>
      <c r="D25" s="98"/>
      <c r="E25" s="98"/>
      <c r="F25" s="138"/>
      <c r="H25" s="137"/>
      <c r="I25" s="98"/>
      <c r="J25" s="98"/>
      <c r="K25" s="98"/>
      <c r="L25" s="98"/>
      <c r="M25" s="138"/>
      <c r="O25" s="137"/>
      <c r="P25" s="98"/>
      <c r="Q25" s="98"/>
      <c r="R25" s="98"/>
      <c r="S25" s="98"/>
      <c r="T25" s="138"/>
      <c r="U25" s="137"/>
      <c r="V25" s="98"/>
      <c r="W25" s="98"/>
      <c r="X25" s="98"/>
      <c r="Y25" s="98"/>
      <c r="Z25" s="138"/>
    </row>
    <row r="26" spans="1:26" x14ac:dyDescent="0.3">
      <c r="A26" s="137"/>
      <c r="B26" s="96"/>
      <c r="C26" s="96"/>
      <c r="D26" s="96"/>
      <c r="E26" s="96"/>
      <c r="F26" s="138"/>
      <c r="H26" s="137"/>
      <c r="I26" s="96"/>
      <c r="J26" s="96"/>
      <c r="K26" s="96"/>
      <c r="L26" s="96"/>
      <c r="M26" s="138"/>
      <c r="O26" s="137"/>
      <c r="P26" s="96"/>
      <c r="Q26" s="96"/>
      <c r="R26" s="96"/>
      <c r="S26" s="96"/>
      <c r="T26" s="138"/>
      <c r="U26" s="137"/>
      <c r="V26" s="96"/>
      <c r="W26" s="96"/>
      <c r="X26" s="96"/>
      <c r="Y26" s="96"/>
      <c r="Z26" s="138"/>
    </row>
    <row r="27" spans="1:26" x14ac:dyDescent="0.3">
      <c r="A27" s="137"/>
      <c r="B27" s="96"/>
      <c r="C27" s="96"/>
      <c r="D27" s="96"/>
      <c r="E27" s="96"/>
      <c r="F27" s="138"/>
      <c r="H27" s="137"/>
      <c r="I27" s="96"/>
      <c r="J27" s="96"/>
      <c r="K27" s="96"/>
      <c r="L27" s="96"/>
      <c r="M27" s="138"/>
      <c r="O27" s="137"/>
      <c r="P27" s="96"/>
      <c r="Q27" s="96"/>
      <c r="R27" s="96"/>
      <c r="S27" s="96"/>
      <c r="T27" s="138"/>
      <c r="U27" s="137"/>
      <c r="V27" s="96"/>
      <c r="W27" s="96"/>
      <c r="X27" s="96"/>
      <c r="Y27" s="96"/>
      <c r="Z27" s="138"/>
    </row>
    <row r="28" spans="1:26" x14ac:dyDescent="0.3">
      <c r="A28" s="137"/>
      <c r="B28" s="99"/>
      <c r="C28" s="99"/>
      <c r="D28" s="96"/>
      <c r="E28" s="96"/>
      <c r="F28" s="139"/>
      <c r="H28" s="137"/>
      <c r="I28" s="99"/>
      <c r="J28" s="99"/>
      <c r="K28" s="96"/>
      <c r="L28" s="96" t="s">
        <v>17</v>
      </c>
      <c r="M28" s="139"/>
      <c r="O28" s="137"/>
      <c r="P28" s="99"/>
      <c r="Q28" s="99"/>
      <c r="R28" s="96"/>
      <c r="S28" s="96" t="s">
        <v>17</v>
      </c>
      <c r="T28" s="139"/>
      <c r="U28" s="137"/>
      <c r="V28" s="99"/>
      <c r="W28" s="99"/>
      <c r="X28" s="96"/>
      <c r="Y28" s="96"/>
      <c r="Z28" s="139"/>
    </row>
    <row r="29" spans="1:26" x14ac:dyDescent="0.3">
      <c r="A29" s="137"/>
      <c r="B29" s="96"/>
      <c r="C29" s="96"/>
      <c r="D29" s="96"/>
      <c r="E29" s="96"/>
      <c r="F29" s="139"/>
      <c r="H29" s="137" t="s">
        <v>17</v>
      </c>
      <c r="I29" s="96"/>
      <c r="J29" s="96"/>
      <c r="K29" s="96"/>
      <c r="L29" s="96"/>
      <c r="M29" s="139"/>
      <c r="O29" s="137" t="s">
        <v>17</v>
      </c>
      <c r="P29" s="96"/>
      <c r="Q29" s="96"/>
      <c r="R29" s="96"/>
      <c r="S29" s="96"/>
      <c r="T29" s="139"/>
      <c r="U29" s="137"/>
      <c r="V29" s="96"/>
      <c r="W29" s="96"/>
      <c r="X29" s="96"/>
      <c r="Y29" s="96"/>
      <c r="Z29" s="139"/>
    </row>
    <row r="30" spans="1:26" ht="15" thickBot="1" x14ac:dyDescent="0.35">
      <c r="A30" s="140"/>
      <c r="B30" s="141"/>
      <c r="C30" s="141"/>
      <c r="D30" s="141"/>
      <c r="E30" s="141"/>
      <c r="F30" s="142"/>
      <c r="H30" s="140"/>
      <c r="I30" s="141"/>
      <c r="J30" s="141"/>
      <c r="K30" s="141"/>
      <c r="L30" s="141"/>
      <c r="M30" s="142"/>
      <c r="O30" s="140"/>
      <c r="P30" s="141"/>
      <c r="Q30" s="141"/>
      <c r="R30" s="141"/>
      <c r="S30" s="141"/>
      <c r="T30" s="142"/>
      <c r="U30" s="140"/>
      <c r="V30" s="141"/>
      <c r="W30" s="141"/>
      <c r="X30" s="141"/>
      <c r="Y30" s="141"/>
      <c r="Z30" s="142"/>
    </row>
    <row r="36" spans="1:6" x14ac:dyDescent="0.3">
      <c r="A36" s="41"/>
      <c r="B36" s="91" t="str">
        <f>B3</f>
        <v>Ascoltare e comprendere</v>
      </c>
      <c r="C36" s="92" t="str">
        <f>C3</f>
        <v>Leggere e comprendere</v>
      </c>
      <c r="D36" s="93" t="str">
        <f>D3</f>
        <v>Ortografia</v>
      </c>
      <c r="E36" s="94" t="str">
        <f>E3</f>
        <v>Morfosintassi</v>
      </c>
      <c r="F36" s="100" t="str">
        <f>F3</f>
        <v>Lessico</v>
      </c>
    </row>
    <row r="37" spans="1:6" x14ac:dyDescent="0.3">
      <c r="A37" s="41" t="str">
        <f>B1</f>
        <v>3A DE FILIPPO</v>
      </c>
      <c r="B37" s="42">
        <f>AVERAGE(B4:B33)</f>
        <v>0.98666666666666669</v>
      </c>
      <c r="C37" s="42">
        <f>AVERAGE(C4:C33)</f>
        <v>0.64</v>
      </c>
      <c r="D37" s="42">
        <f>AVERAGE(D4:D33)</f>
        <v>0.64</v>
      </c>
      <c r="E37" s="42">
        <f>AVERAGE(E4:E33)</f>
        <v>0.82333333333333336</v>
      </c>
      <c r="F37" s="51">
        <f>AVERAGE(F4:F33)</f>
        <v>0.9</v>
      </c>
    </row>
    <row r="38" spans="1:6" x14ac:dyDescent="0.3">
      <c r="A38" s="41" t="str">
        <f>I1</f>
        <v>3B DE FILIPPO</v>
      </c>
      <c r="B38" s="42">
        <f>AVERAGE(I3:I33)</f>
        <v>0.91666666666666663</v>
      </c>
      <c r="C38" s="42">
        <f>AVERAGE(J3:J33)</f>
        <v>0.84166666666666679</v>
      </c>
      <c r="D38" s="42">
        <f>AVERAGE(K3:K33)</f>
        <v>0.61818181818181805</v>
      </c>
      <c r="E38" s="42">
        <f>AVERAGE(L3:L33)</f>
        <v>0.77500000000000002</v>
      </c>
      <c r="F38" s="42">
        <f>AVERAGE(M3:M33)</f>
        <v>0.83333333333333337</v>
      </c>
    </row>
    <row r="39" spans="1:6" x14ac:dyDescent="0.3">
      <c r="A39" s="41" t="str">
        <f>P1</f>
        <v>3C DEFILIPPO</v>
      </c>
      <c r="B39" s="42">
        <f>AVERAGE(P3:P33)</f>
        <v>0.96363636363636362</v>
      </c>
      <c r="C39" s="42">
        <f>AVERAGE(Q3:Q33)</f>
        <v>0.94090909090909092</v>
      </c>
      <c r="D39" s="42">
        <f>AVERAGE(R3:R33)</f>
        <v>0.78181818181818175</v>
      </c>
      <c r="E39" s="42">
        <f>AVERAGE(Y3:Y33)</f>
        <v>0.73642857142857143</v>
      </c>
      <c r="F39" s="42">
        <f>AVERAGE(T3:T33)</f>
        <v>0.94545454545454544</v>
      </c>
    </row>
    <row r="40" spans="1:6" x14ac:dyDescent="0.3">
      <c r="A40" s="41" t="str">
        <f>V1</f>
        <v>3A ALESSANDRINI</v>
      </c>
      <c r="B40" s="51">
        <f>AVERAGE(V4:V33)</f>
        <v>0.98571428571428577</v>
      </c>
      <c r="C40" s="51">
        <f>AVERAGE(W4:W33)</f>
        <v>0.89642857142857157</v>
      </c>
      <c r="D40" s="51">
        <f>AVERAGE(X4:X33)</f>
        <v>0.77857142857142858</v>
      </c>
      <c r="E40" s="51">
        <f>AVERAGE(Y4:Y30)</f>
        <v>0.73642857142857143</v>
      </c>
      <c r="F40" s="51">
        <f>AVERAGE(Z4:Z30)</f>
        <v>0.94285714285714284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4DC21-AE87-40BC-A9C1-61ADB6465275}">
  <dimension ref="A1:AA82"/>
  <sheetViews>
    <sheetView topLeftCell="A28" workbookViewId="0">
      <selection activeCell="N22" sqref="N22"/>
    </sheetView>
  </sheetViews>
  <sheetFormatPr defaultRowHeight="14.4" x14ac:dyDescent="0.3"/>
  <cols>
    <col min="2" max="2" width="9.88671875" customWidth="1"/>
    <col min="9" max="9" width="10" customWidth="1"/>
    <col min="16" max="16" width="9.5546875" customWidth="1"/>
  </cols>
  <sheetData>
    <row r="1" spans="1:27" ht="18" x14ac:dyDescent="0.35">
      <c r="A1" s="43"/>
      <c r="B1" s="121" t="s">
        <v>16</v>
      </c>
      <c r="C1" s="122"/>
      <c r="D1" s="60"/>
      <c r="E1" s="61"/>
      <c r="H1" s="43"/>
      <c r="I1" s="121" t="s">
        <v>15</v>
      </c>
      <c r="J1" s="122"/>
      <c r="K1" s="60"/>
      <c r="L1" s="61"/>
      <c r="O1" s="43"/>
      <c r="P1" s="121" t="s">
        <v>25</v>
      </c>
      <c r="Q1" s="122"/>
      <c r="R1" s="60"/>
      <c r="S1" s="61"/>
      <c r="U1" s="43"/>
      <c r="V1" s="121" t="s">
        <v>38</v>
      </c>
      <c r="W1" s="122"/>
      <c r="X1" s="60"/>
      <c r="Y1" s="61"/>
    </row>
    <row r="2" spans="1:27" x14ac:dyDescent="0.3">
      <c r="A2" s="44"/>
      <c r="B2" s="51">
        <v>1</v>
      </c>
      <c r="C2" s="51">
        <v>1</v>
      </c>
      <c r="D2" s="51">
        <v>1</v>
      </c>
      <c r="E2" s="62"/>
      <c r="H2" s="44"/>
      <c r="I2" s="51">
        <v>1</v>
      </c>
      <c r="J2" s="51">
        <v>1</v>
      </c>
      <c r="K2" s="51">
        <v>1</v>
      </c>
      <c r="L2" s="62"/>
      <c r="O2" s="44"/>
      <c r="P2" s="51">
        <v>1</v>
      </c>
      <c r="Q2" s="51">
        <v>1</v>
      </c>
      <c r="R2" s="51"/>
      <c r="S2" s="62"/>
      <c r="U2" s="44"/>
      <c r="V2" s="51">
        <v>1</v>
      </c>
      <c r="W2" s="51">
        <v>1</v>
      </c>
      <c r="X2" s="51"/>
      <c r="Y2" s="62"/>
    </row>
    <row r="3" spans="1:27" ht="41.4" x14ac:dyDescent="0.3">
      <c r="A3" s="44"/>
      <c r="B3" s="118" t="s">
        <v>6</v>
      </c>
      <c r="C3" s="118" t="s">
        <v>7</v>
      </c>
      <c r="D3" s="118" t="s">
        <v>8</v>
      </c>
      <c r="E3" s="54" t="s">
        <v>17</v>
      </c>
      <c r="H3" s="44"/>
      <c r="I3" s="118" t="s">
        <v>6</v>
      </c>
      <c r="J3" s="118" t="s">
        <v>7</v>
      </c>
      <c r="K3" s="118" t="s">
        <v>8</v>
      </c>
      <c r="L3" s="54" t="s">
        <v>17</v>
      </c>
      <c r="O3" s="44"/>
      <c r="P3" s="118" t="s">
        <v>6</v>
      </c>
      <c r="Q3" s="118" t="s">
        <v>7</v>
      </c>
      <c r="R3" s="118" t="s">
        <v>8</v>
      </c>
      <c r="S3" s="54"/>
      <c r="U3" s="44"/>
      <c r="V3" s="118" t="s">
        <v>6</v>
      </c>
      <c r="W3" s="118" t="s">
        <v>7</v>
      </c>
      <c r="X3" s="118" t="s">
        <v>8</v>
      </c>
      <c r="Y3" s="54"/>
    </row>
    <row r="4" spans="1:27" x14ac:dyDescent="0.3">
      <c r="A4" s="44">
        <v>1</v>
      </c>
      <c r="B4" s="86">
        <v>0.5</v>
      </c>
      <c r="C4" s="86">
        <v>0.7</v>
      </c>
      <c r="D4" s="86">
        <v>0.8</v>
      </c>
      <c r="E4" s="45"/>
      <c r="H4" s="44">
        <v>1</v>
      </c>
      <c r="I4" s="86">
        <v>0.5</v>
      </c>
      <c r="J4" s="86">
        <v>0.5</v>
      </c>
      <c r="K4" s="86">
        <v>0.7</v>
      </c>
      <c r="L4" s="45"/>
      <c r="O4" s="44">
        <v>1</v>
      </c>
      <c r="P4" s="86">
        <v>1</v>
      </c>
      <c r="Q4" s="86">
        <v>0.9</v>
      </c>
      <c r="R4" s="86">
        <v>0.9</v>
      </c>
      <c r="S4" s="45"/>
      <c r="U4" s="44">
        <v>1</v>
      </c>
      <c r="V4" s="86">
        <v>0.81</v>
      </c>
      <c r="W4" s="86">
        <v>0.91</v>
      </c>
      <c r="X4" s="86">
        <v>0.75</v>
      </c>
      <c r="Y4" s="45"/>
      <c r="Z4" s="143"/>
      <c r="AA4" s="144"/>
    </row>
    <row r="5" spans="1:27" x14ac:dyDescent="0.3">
      <c r="A5" s="44">
        <v>2</v>
      </c>
      <c r="B5" s="86">
        <v>1</v>
      </c>
      <c r="C5" s="86">
        <v>1</v>
      </c>
      <c r="D5" s="86">
        <v>1</v>
      </c>
      <c r="E5" s="45"/>
      <c r="H5" s="44">
        <v>2</v>
      </c>
      <c r="I5" s="86">
        <v>0.65</v>
      </c>
      <c r="J5" s="86">
        <v>0.5</v>
      </c>
      <c r="K5" s="86">
        <v>0.75</v>
      </c>
      <c r="L5" s="45"/>
      <c r="O5" s="44">
        <v>2</v>
      </c>
      <c r="P5" s="86">
        <v>0.9</v>
      </c>
      <c r="Q5" s="86">
        <v>0.9</v>
      </c>
      <c r="R5" s="86">
        <v>0.8</v>
      </c>
      <c r="S5" s="45"/>
      <c r="U5" s="44">
        <v>2</v>
      </c>
      <c r="V5" s="86">
        <v>0.97</v>
      </c>
      <c r="W5" s="86">
        <v>1</v>
      </c>
      <c r="X5" s="86">
        <v>0.75</v>
      </c>
      <c r="Y5" s="45"/>
      <c r="Z5" s="143"/>
      <c r="AA5" s="144"/>
    </row>
    <row r="6" spans="1:27" x14ac:dyDescent="0.3">
      <c r="A6" s="44">
        <v>3</v>
      </c>
      <c r="B6" s="86">
        <v>0.65</v>
      </c>
      <c r="C6" s="86">
        <v>0.7</v>
      </c>
      <c r="D6" s="86">
        <v>0.8</v>
      </c>
      <c r="E6" s="45"/>
      <c r="H6" s="44">
        <v>3</v>
      </c>
      <c r="I6" s="86">
        <v>0.5</v>
      </c>
      <c r="J6" s="86">
        <v>0.5</v>
      </c>
      <c r="K6" s="86">
        <v>0.5</v>
      </c>
      <c r="L6" s="45"/>
      <c r="O6" s="44">
        <v>3</v>
      </c>
      <c r="P6" s="86">
        <v>1</v>
      </c>
      <c r="Q6" s="86">
        <v>0.9</v>
      </c>
      <c r="R6" s="86">
        <v>0.9</v>
      </c>
      <c r="S6" s="45"/>
      <c r="U6" s="44">
        <v>3</v>
      </c>
      <c r="V6" s="86">
        <v>0.6</v>
      </c>
      <c r="W6" s="86">
        <v>0.83</v>
      </c>
      <c r="X6" s="86">
        <v>0.55000000000000004</v>
      </c>
      <c r="Y6" s="45"/>
      <c r="Z6" s="143"/>
      <c r="AA6" s="144"/>
    </row>
    <row r="7" spans="1:27" x14ac:dyDescent="0.3">
      <c r="A7" s="44">
        <v>4</v>
      </c>
      <c r="B7" s="86">
        <v>0.75</v>
      </c>
      <c r="C7" s="86">
        <v>0.85</v>
      </c>
      <c r="D7" s="86">
        <v>0.85</v>
      </c>
      <c r="E7" s="45"/>
      <c r="H7" s="44">
        <v>4</v>
      </c>
      <c r="I7" s="86">
        <v>0.5</v>
      </c>
      <c r="J7" s="86">
        <v>0.6</v>
      </c>
      <c r="K7" s="86">
        <v>0.7</v>
      </c>
      <c r="L7" s="45"/>
      <c r="O7" s="44">
        <v>4</v>
      </c>
      <c r="P7" s="86"/>
      <c r="Q7" s="86"/>
      <c r="R7" s="86"/>
      <c r="S7" s="45"/>
      <c r="U7" s="44">
        <v>4</v>
      </c>
      <c r="V7" s="86">
        <v>0.83</v>
      </c>
      <c r="W7" s="86">
        <v>0.8</v>
      </c>
      <c r="X7" s="86">
        <v>0.9</v>
      </c>
      <c r="Y7" s="45"/>
      <c r="Z7" s="143"/>
      <c r="AA7" s="144"/>
    </row>
    <row r="8" spans="1:27" x14ac:dyDescent="0.3">
      <c r="A8" s="44">
        <v>5</v>
      </c>
      <c r="B8" s="86"/>
      <c r="C8" s="86"/>
      <c r="D8" s="86"/>
      <c r="E8" s="45"/>
      <c r="H8" s="44">
        <v>5</v>
      </c>
      <c r="I8" s="86">
        <v>0.55000000000000004</v>
      </c>
      <c r="J8" s="86">
        <v>0.65</v>
      </c>
      <c r="K8" s="86">
        <v>1</v>
      </c>
      <c r="L8" s="45"/>
      <c r="O8" s="44">
        <v>5</v>
      </c>
      <c r="P8" s="86">
        <v>0.6</v>
      </c>
      <c r="Q8" s="86">
        <v>0.6</v>
      </c>
      <c r="R8" s="86">
        <v>0.6</v>
      </c>
      <c r="S8" s="45"/>
      <c r="U8" s="44">
        <v>5</v>
      </c>
      <c r="V8" s="86">
        <v>0.81</v>
      </c>
      <c r="W8" s="86">
        <v>0.95</v>
      </c>
      <c r="X8" s="86">
        <v>0.9</v>
      </c>
      <c r="Y8" s="45"/>
      <c r="Z8" s="143"/>
      <c r="AA8" s="144"/>
    </row>
    <row r="9" spans="1:27" x14ac:dyDescent="0.3">
      <c r="A9" s="44">
        <v>6</v>
      </c>
      <c r="B9" s="86">
        <v>0.7</v>
      </c>
      <c r="C9" s="86">
        <v>0.85</v>
      </c>
      <c r="D9" s="86">
        <v>0.75</v>
      </c>
      <c r="E9" s="45"/>
      <c r="H9" s="44">
        <v>6</v>
      </c>
      <c r="I9" s="86" t="s">
        <v>17</v>
      </c>
      <c r="J9" s="86" t="s">
        <v>17</v>
      </c>
      <c r="K9" s="86" t="s">
        <v>17</v>
      </c>
      <c r="L9" s="45"/>
      <c r="O9" s="44">
        <v>6</v>
      </c>
      <c r="P9" s="86">
        <v>1</v>
      </c>
      <c r="Q9" s="86">
        <v>0.9</v>
      </c>
      <c r="R9" s="86">
        <v>0.9</v>
      </c>
      <c r="S9" s="45"/>
      <c r="U9" s="44">
        <v>6</v>
      </c>
      <c r="V9" s="86">
        <v>0.8</v>
      </c>
      <c r="W9" s="86">
        <v>0.95</v>
      </c>
      <c r="X9" s="86">
        <v>0.85</v>
      </c>
      <c r="Y9" s="45"/>
      <c r="Z9" s="143"/>
      <c r="AA9" s="144"/>
    </row>
    <row r="10" spans="1:27" x14ac:dyDescent="0.3">
      <c r="A10" s="44">
        <v>7</v>
      </c>
      <c r="B10" s="86">
        <v>0.5</v>
      </c>
      <c r="C10" s="86">
        <v>0.7</v>
      </c>
      <c r="D10" s="86">
        <v>0.65</v>
      </c>
      <c r="E10" s="45"/>
      <c r="H10" s="44">
        <v>7</v>
      </c>
      <c r="I10" s="86">
        <v>0.85</v>
      </c>
      <c r="J10" s="86">
        <v>0.9</v>
      </c>
      <c r="K10" s="86">
        <v>0.5</v>
      </c>
      <c r="L10" s="45"/>
      <c r="O10" s="44">
        <v>7</v>
      </c>
      <c r="P10" s="86">
        <v>1</v>
      </c>
      <c r="Q10" s="86">
        <v>0.9</v>
      </c>
      <c r="R10" s="86">
        <v>0.9</v>
      </c>
      <c r="S10" s="45"/>
      <c r="U10" s="44">
        <v>7</v>
      </c>
      <c r="V10" s="86">
        <v>0.91</v>
      </c>
      <c r="W10" s="86">
        <v>1</v>
      </c>
      <c r="X10" s="86">
        <v>0.85</v>
      </c>
      <c r="Y10" s="45"/>
      <c r="Z10" s="143"/>
      <c r="AA10" s="144"/>
    </row>
    <row r="11" spans="1:27" x14ac:dyDescent="0.3">
      <c r="A11" s="44">
        <v>8</v>
      </c>
      <c r="B11" s="86">
        <v>0.6</v>
      </c>
      <c r="C11" s="86">
        <v>0.8</v>
      </c>
      <c r="D11" s="86">
        <v>0.6</v>
      </c>
      <c r="E11" s="45"/>
      <c r="H11" s="44">
        <v>8</v>
      </c>
      <c r="I11" s="86" t="s">
        <v>17</v>
      </c>
      <c r="J11" s="86" t="s">
        <v>17</v>
      </c>
      <c r="K11" s="86" t="s">
        <v>17</v>
      </c>
      <c r="L11" s="45"/>
      <c r="O11" s="44">
        <v>8</v>
      </c>
      <c r="P11" s="86">
        <v>0.9</v>
      </c>
      <c r="Q11" s="86">
        <v>0.9</v>
      </c>
      <c r="R11" s="86">
        <v>0.9</v>
      </c>
      <c r="S11" s="45"/>
      <c r="U11" s="44">
        <v>8</v>
      </c>
      <c r="V11" s="86">
        <v>0.7</v>
      </c>
      <c r="W11" s="86">
        <v>0.8</v>
      </c>
      <c r="X11" s="86">
        <v>0.65</v>
      </c>
      <c r="Y11" s="45"/>
      <c r="Z11" s="143"/>
      <c r="AA11" s="144"/>
    </row>
    <row r="12" spans="1:27" x14ac:dyDescent="0.3">
      <c r="A12" s="44">
        <v>9</v>
      </c>
      <c r="B12" s="86">
        <v>0.7</v>
      </c>
      <c r="C12" s="86">
        <v>0.85</v>
      </c>
      <c r="D12" s="86">
        <v>0.65</v>
      </c>
      <c r="E12" s="45"/>
      <c r="H12" s="44">
        <v>9</v>
      </c>
      <c r="I12" s="86">
        <v>0.75</v>
      </c>
      <c r="J12" s="86">
        <v>0.8</v>
      </c>
      <c r="K12" s="86">
        <v>0.5</v>
      </c>
      <c r="L12" s="45"/>
      <c r="O12" s="44">
        <v>9</v>
      </c>
      <c r="P12" s="86">
        <v>0.9</v>
      </c>
      <c r="Q12" s="86">
        <v>0.9</v>
      </c>
      <c r="R12" s="86">
        <v>0.8</v>
      </c>
      <c r="S12" s="45"/>
      <c r="U12" s="44">
        <v>9</v>
      </c>
      <c r="V12" s="86">
        <v>0.81</v>
      </c>
      <c r="W12" s="86">
        <v>1</v>
      </c>
      <c r="X12" s="86">
        <v>1</v>
      </c>
      <c r="Y12" s="45"/>
      <c r="Z12" s="143"/>
      <c r="AA12" s="144"/>
    </row>
    <row r="13" spans="1:27" x14ac:dyDescent="0.3">
      <c r="A13" s="44">
        <v>10</v>
      </c>
      <c r="B13" s="86">
        <v>0.5</v>
      </c>
      <c r="C13" s="86">
        <v>0.6</v>
      </c>
      <c r="D13" s="86">
        <v>0.6</v>
      </c>
      <c r="E13" s="45"/>
      <c r="H13" s="44">
        <v>10</v>
      </c>
      <c r="I13" s="86">
        <v>0.5</v>
      </c>
      <c r="J13" s="86">
        <v>0.5</v>
      </c>
      <c r="K13" s="86">
        <v>0.6</v>
      </c>
      <c r="L13" s="45"/>
      <c r="O13" s="44">
        <v>10</v>
      </c>
      <c r="P13" s="86">
        <v>1</v>
      </c>
      <c r="Q13" s="86">
        <v>1</v>
      </c>
      <c r="R13" s="86">
        <v>1</v>
      </c>
      <c r="S13" s="45"/>
      <c r="U13" s="44">
        <v>10</v>
      </c>
      <c r="V13" s="86">
        <v>0.63</v>
      </c>
      <c r="W13" s="86">
        <v>0.91</v>
      </c>
      <c r="X13" s="86">
        <v>0.8</v>
      </c>
      <c r="Y13" s="45"/>
      <c r="Z13" s="143"/>
      <c r="AA13" s="144"/>
    </row>
    <row r="14" spans="1:27" x14ac:dyDescent="0.3">
      <c r="A14" s="44">
        <v>11</v>
      </c>
      <c r="B14" s="86">
        <v>0.5</v>
      </c>
      <c r="C14" s="86">
        <v>0.65</v>
      </c>
      <c r="D14" s="86">
        <v>0.95</v>
      </c>
      <c r="E14" s="45"/>
      <c r="H14" s="44">
        <v>11</v>
      </c>
      <c r="I14" s="86">
        <v>0.7</v>
      </c>
      <c r="J14" s="86">
        <v>0.6</v>
      </c>
      <c r="K14" s="86">
        <v>0.7</v>
      </c>
      <c r="L14" s="45"/>
      <c r="O14" s="44">
        <v>11</v>
      </c>
      <c r="P14" s="86">
        <v>0.6</v>
      </c>
      <c r="Q14" s="86">
        <v>0.6</v>
      </c>
      <c r="R14" s="86">
        <v>0.6</v>
      </c>
      <c r="S14" s="45"/>
      <c r="U14" s="44">
        <v>11</v>
      </c>
      <c r="V14" s="86">
        <v>0.85</v>
      </c>
      <c r="W14" s="86">
        <v>0.8</v>
      </c>
      <c r="X14" s="86">
        <v>0.7</v>
      </c>
      <c r="Y14" s="45"/>
      <c r="Z14" s="143"/>
      <c r="AA14" s="144"/>
    </row>
    <row r="15" spans="1:27" x14ac:dyDescent="0.3">
      <c r="A15" s="44">
        <v>12</v>
      </c>
      <c r="B15" s="86">
        <v>0.8</v>
      </c>
      <c r="C15" s="86">
        <v>0.8</v>
      </c>
      <c r="D15" s="86">
        <v>0.9</v>
      </c>
      <c r="E15" s="45"/>
      <c r="H15" s="44">
        <v>12</v>
      </c>
      <c r="I15" s="86">
        <v>0.5</v>
      </c>
      <c r="J15" s="86">
        <v>0.5</v>
      </c>
      <c r="K15" s="86">
        <v>0.6</v>
      </c>
      <c r="L15" s="45"/>
      <c r="O15" s="44">
        <v>12</v>
      </c>
      <c r="P15" s="86">
        <v>0.9</v>
      </c>
      <c r="Q15" s="86">
        <v>0.9</v>
      </c>
      <c r="R15" s="86">
        <v>0.8</v>
      </c>
      <c r="S15" s="45"/>
      <c r="U15" s="44">
        <v>12</v>
      </c>
      <c r="V15" s="86">
        <v>0.97</v>
      </c>
      <c r="W15" s="86">
        <v>1</v>
      </c>
      <c r="X15" s="86">
        <v>0.9</v>
      </c>
      <c r="Y15" s="45"/>
      <c r="Z15" s="143"/>
      <c r="AA15" s="144"/>
    </row>
    <row r="16" spans="1:27" x14ac:dyDescent="0.3">
      <c r="A16" s="44">
        <v>13</v>
      </c>
      <c r="B16" s="86">
        <v>1</v>
      </c>
      <c r="C16" s="86">
        <v>1</v>
      </c>
      <c r="D16" s="86">
        <v>1</v>
      </c>
      <c r="E16" s="45"/>
      <c r="H16" s="44">
        <v>13</v>
      </c>
      <c r="I16" s="86">
        <v>0.7</v>
      </c>
      <c r="J16" s="86">
        <v>0.65</v>
      </c>
      <c r="K16" s="86">
        <v>0.85</v>
      </c>
      <c r="L16" s="45"/>
      <c r="O16" s="44">
        <v>13</v>
      </c>
      <c r="P16" s="86">
        <v>0.6</v>
      </c>
      <c r="Q16" s="86">
        <v>0.6</v>
      </c>
      <c r="R16" s="86">
        <v>0.6</v>
      </c>
      <c r="S16" s="45"/>
      <c r="U16" s="44">
        <v>13</v>
      </c>
      <c r="V16" s="86">
        <v>0.97</v>
      </c>
      <c r="W16" s="86">
        <v>1</v>
      </c>
      <c r="X16" s="86">
        <v>0.8</v>
      </c>
      <c r="Y16" s="45"/>
      <c r="Z16" s="143"/>
      <c r="AA16" s="144"/>
    </row>
    <row r="17" spans="1:27" x14ac:dyDescent="0.3">
      <c r="A17" s="44">
        <v>14</v>
      </c>
      <c r="B17" s="86">
        <v>0.8</v>
      </c>
      <c r="C17" s="86">
        <v>0.85</v>
      </c>
      <c r="D17" s="86">
        <v>0.9</v>
      </c>
      <c r="E17" s="45"/>
      <c r="H17" s="44">
        <v>14</v>
      </c>
      <c r="I17" s="86">
        <v>0.6</v>
      </c>
      <c r="J17" s="86">
        <v>0.8</v>
      </c>
      <c r="K17" s="86">
        <v>0.7</v>
      </c>
      <c r="L17" s="45"/>
      <c r="O17" s="44">
        <v>14</v>
      </c>
      <c r="P17" s="86">
        <v>1</v>
      </c>
      <c r="Q17" s="86">
        <v>0.9</v>
      </c>
      <c r="R17" s="86">
        <v>0.9</v>
      </c>
      <c r="S17" s="45"/>
      <c r="U17" s="44">
        <v>14</v>
      </c>
      <c r="V17" s="86">
        <v>0.63</v>
      </c>
      <c r="W17" s="86">
        <v>0.87</v>
      </c>
      <c r="X17" s="86">
        <v>0.55000000000000004</v>
      </c>
      <c r="Y17" s="45"/>
      <c r="Z17" s="143"/>
      <c r="AA17" s="144"/>
    </row>
    <row r="18" spans="1:27" x14ac:dyDescent="0.3">
      <c r="A18" s="44">
        <v>15</v>
      </c>
      <c r="B18" s="86">
        <v>0.75</v>
      </c>
      <c r="C18" s="86">
        <v>0.55000000000000004</v>
      </c>
      <c r="D18" s="86">
        <v>0.7</v>
      </c>
      <c r="E18" s="45"/>
      <c r="H18" s="44">
        <v>15</v>
      </c>
      <c r="I18" s="86"/>
      <c r="J18" s="86"/>
      <c r="K18" s="86"/>
      <c r="L18" s="45"/>
      <c r="O18" s="44">
        <v>15</v>
      </c>
      <c r="P18" s="86"/>
      <c r="Q18" s="86"/>
      <c r="R18" s="86"/>
      <c r="S18" s="45"/>
      <c r="U18" s="44">
        <v>15</v>
      </c>
      <c r="V18" s="86"/>
      <c r="W18" s="86"/>
      <c r="X18" s="86"/>
      <c r="Y18" s="45"/>
      <c r="Z18" s="143"/>
      <c r="AA18" s="144"/>
    </row>
    <row r="19" spans="1:27" x14ac:dyDescent="0.3">
      <c r="A19" s="44">
        <v>16</v>
      </c>
      <c r="B19" s="86">
        <v>0.75</v>
      </c>
      <c r="C19" s="86">
        <v>0.7</v>
      </c>
      <c r="D19" s="86">
        <v>0.75</v>
      </c>
      <c r="E19" s="45"/>
      <c r="H19" s="44">
        <v>16</v>
      </c>
      <c r="I19" s="86"/>
      <c r="J19" s="86"/>
      <c r="K19" s="86"/>
      <c r="L19" s="45"/>
      <c r="O19" s="44">
        <v>16</v>
      </c>
      <c r="P19" s="86"/>
      <c r="Q19" s="86"/>
      <c r="R19" s="86"/>
      <c r="S19" s="45"/>
      <c r="U19" s="44">
        <v>16</v>
      </c>
      <c r="V19" s="86"/>
      <c r="W19" s="86"/>
      <c r="X19" s="86"/>
      <c r="Y19" s="45"/>
      <c r="Z19" s="143"/>
      <c r="AA19" s="144"/>
    </row>
    <row r="20" spans="1:27" x14ac:dyDescent="0.3">
      <c r="A20" s="44">
        <v>17</v>
      </c>
      <c r="B20" s="86"/>
      <c r="C20" s="86"/>
      <c r="D20" s="86"/>
      <c r="E20" s="45"/>
      <c r="H20" s="44">
        <v>17</v>
      </c>
      <c r="I20" s="86"/>
      <c r="J20" s="86"/>
      <c r="K20" s="86"/>
      <c r="L20" s="45"/>
      <c r="O20" s="44">
        <v>17</v>
      </c>
      <c r="P20" s="86"/>
      <c r="Q20" s="86"/>
      <c r="R20" s="86"/>
      <c r="S20" s="45"/>
      <c r="U20" s="44">
        <v>17</v>
      </c>
      <c r="V20" s="86"/>
      <c r="W20" s="86"/>
      <c r="X20" s="86"/>
      <c r="Y20" s="45"/>
      <c r="Z20" s="143"/>
      <c r="AA20" s="144"/>
    </row>
    <row r="21" spans="1:27" x14ac:dyDescent="0.3">
      <c r="A21" s="44">
        <v>18</v>
      </c>
      <c r="B21" s="86"/>
      <c r="C21" s="86"/>
      <c r="D21" s="86"/>
      <c r="E21" s="45"/>
      <c r="H21" s="44">
        <v>18</v>
      </c>
      <c r="I21" s="86"/>
      <c r="J21" s="86"/>
      <c r="K21" s="86"/>
      <c r="L21" s="45"/>
      <c r="O21" s="44">
        <v>18</v>
      </c>
      <c r="P21" s="86"/>
      <c r="Q21" s="86"/>
      <c r="R21" s="86"/>
      <c r="S21" s="45"/>
      <c r="U21" s="44">
        <v>18</v>
      </c>
      <c r="V21" s="86"/>
      <c r="W21" s="86"/>
      <c r="X21" s="86"/>
      <c r="Y21" s="45"/>
      <c r="Z21" s="143"/>
      <c r="AA21" s="144"/>
    </row>
    <row r="22" spans="1:27" x14ac:dyDescent="0.3">
      <c r="A22" s="44">
        <v>19</v>
      </c>
      <c r="B22" s="86"/>
      <c r="C22" s="86"/>
      <c r="D22" s="86"/>
      <c r="E22" s="45"/>
      <c r="H22" s="44">
        <v>19</v>
      </c>
      <c r="I22" s="86"/>
      <c r="J22" s="86"/>
      <c r="K22" s="86"/>
      <c r="L22" s="45"/>
      <c r="O22" s="44">
        <v>19</v>
      </c>
      <c r="P22" s="86"/>
      <c r="Q22" s="86"/>
      <c r="R22" s="86"/>
      <c r="S22" s="45"/>
      <c r="U22" s="44">
        <v>19</v>
      </c>
      <c r="V22" s="86"/>
      <c r="W22" s="86"/>
      <c r="X22" s="86"/>
      <c r="Y22" s="45"/>
      <c r="Z22" s="143"/>
      <c r="AA22" s="144"/>
    </row>
    <row r="23" spans="1:27" x14ac:dyDescent="0.3">
      <c r="A23" s="44">
        <v>20</v>
      </c>
      <c r="B23" s="86"/>
      <c r="C23" s="86"/>
      <c r="D23" s="86"/>
      <c r="E23" s="45"/>
      <c r="H23" s="44">
        <v>20</v>
      </c>
      <c r="I23" s="86"/>
      <c r="J23" s="86"/>
      <c r="K23" s="86"/>
      <c r="L23" s="45"/>
      <c r="O23" s="44">
        <v>20</v>
      </c>
      <c r="P23" s="86"/>
      <c r="Q23" s="86"/>
      <c r="R23" s="86"/>
      <c r="S23" s="45"/>
      <c r="U23" s="44">
        <v>20</v>
      </c>
      <c r="V23" s="86"/>
      <c r="W23" s="86"/>
      <c r="X23" s="86"/>
      <c r="Y23" s="45"/>
      <c r="Z23" s="143"/>
      <c r="AA23" s="144"/>
    </row>
    <row r="24" spans="1:27" ht="15" thickBot="1" x14ac:dyDescent="0.35">
      <c r="A24" s="44">
        <v>21</v>
      </c>
      <c r="B24" s="86"/>
      <c r="C24" s="86"/>
      <c r="D24" s="86"/>
      <c r="E24" s="45"/>
      <c r="F24" s="36"/>
      <c r="H24" s="44"/>
      <c r="I24" s="86"/>
      <c r="J24" s="86"/>
      <c r="K24" s="86"/>
      <c r="L24" s="45"/>
      <c r="O24" s="44"/>
      <c r="P24" s="86"/>
      <c r="Q24" s="86"/>
      <c r="R24" s="86"/>
      <c r="S24" s="45"/>
      <c r="U24" s="44"/>
      <c r="V24" s="86"/>
      <c r="W24" s="86"/>
      <c r="X24" s="86"/>
      <c r="Y24" s="45"/>
      <c r="Z24" s="145"/>
      <c r="AA24" s="146"/>
    </row>
    <row r="25" spans="1:27" ht="15" customHeight="1" x14ac:dyDescent="0.3">
      <c r="A25" s="44">
        <v>22</v>
      </c>
      <c r="B25" s="42"/>
      <c r="C25" s="42"/>
      <c r="D25" s="42"/>
      <c r="E25" s="45"/>
      <c r="F25" s="36"/>
      <c r="H25" s="44"/>
      <c r="I25" s="42"/>
      <c r="J25" s="42"/>
      <c r="K25" s="42"/>
      <c r="L25" s="45"/>
      <c r="O25" s="44"/>
      <c r="P25" s="42"/>
      <c r="Q25" s="42"/>
      <c r="R25" s="42"/>
      <c r="S25" s="45"/>
      <c r="U25" s="44"/>
      <c r="V25" s="42"/>
      <c r="W25" s="42"/>
      <c r="X25" s="42"/>
      <c r="Y25" s="45"/>
      <c r="Z25" s="78"/>
    </row>
    <row r="26" spans="1:27" ht="15" customHeight="1" thickBot="1" x14ac:dyDescent="0.35">
      <c r="A26" s="44"/>
      <c r="B26" s="41"/>
      <c r="C26" s="41"/>
      <c r="D26" s="41"/>
      <c r="E26" s="46"/>
      <c r="F26" s="36"/>
      <c r="H26" s="44"/>
      <c r="I26" s="41"/>
      <c r="J26" s="41"/>
      <c r="K26" s="41"/>
      <c r="L26" s="46"/>
      <c r="O26" s="44"/>
      <c r="P26" s="41"/>
      <c r="Q26" s="41"/>
      <c r="R26" s="41"/>
      <c r="S26" s="46"/>
      <c r="U26" s="44"/>
      <c r="V26" s="41"/>
      <c r="W26" s="41"/>
      <c r="X26" s="41"/>
      <c r="Y26" s="46"/>
      <c r="Z26" s="79"/>
    </row>
    <row r="27" spans="1:27" x14ac:dyDescent="0.3">
      <c r="A27" s="44"/>
      <c r="B27" s="41"/>
      <c r="C27" s="41"/>
      <c r="D27" s="41"/>
      <c r="E27" s="46"/>
      <c r="F27" s="36"/>
      <c r="H27" s="44"/>
      <c r="I27" s="41"/>
      <c r="J27" s="41"/>
      <c r="K27" s="41"/>
      <c r="L27" s="46"/>
      <c r="O27" s="44"/>
      <c r="P27" s="41"/>
      <c r="Q27" s="41"/>
      <c r="R27" s="41"/>
      <c r="S27" s="46"/>
      <c r="U27" s="44"/>
      <c r="V27" s="41"/>
      <c r="W27" s="41"/>
      <c r="X27" s="41"/>
      <c r="Y27" s="46"/>
    </row>
    <row r="28" spans="1:27" ht="15" thickBot="1" x14ac:dyDescent="0.35">
      <c r="A28" s="47"/>
      <c r="B28" s="48"/>
      <c r="C28" s="48"/>
      <c r="D28" s="49"/>
      <c r="E28" s="50"/>
      <c r="H28" s="47"/>
      <c r="I28" s="48"/>
      <c r="J28" s="48"/>
      <c r="K28" s="49"/>
      <c r="L28" s="50"/>
      <c r="O28" s="47"/>
      <c r="P28" s="48"/>
      <c r="Q28" s="48"/>
      <c r="R28" s="49"/>
      <c r="S28" s="50"/>
      <c r="U28" s="47"/>
      <c r="V28" s="48"/>
      <c r="W28" s="48"/>
      <c r="X28" s="49"/>
      <c r="Y28" s="50"/>
    </row>
    <row r="29" spans="1:27" x14ac:dyDescent="0.3">
      <c r="A29" s="2"/>
      <c r="H29" s="2" t="s">
        <v>17</v>
      </c>
      <c r="M29" s="6"/>
      <c r="O29" s="2" t="s">
        <v>17</v>
      </c>
    </row>
    <row r="33" spans="1:6" ht="21.6" x14ac:dyDescent="0.3">
      <c r="B33" s="109" t="str">
        <f>B3</f>
        <v>NUMERI</v>
      </c>
      <c r="C33" s="110" t="str">
        <f>C3</f>
        <v>RELAZIONI,DATI E PREVIS.</v>
      </c>
      <c r="D33" s="111" t="str">
        <f>D3</f>
        <v>SPAZIO E FIGURE</v>
      </c>
    </row>
    <row r="34" spans="1:6" x14ac:dyDescent="0.3">
      <c r="A34" s="2" t="str">
        <f>B1</f>
        <v>3A DE FILIPPO</v>
      </c>
      <c r="B34" s="3">
        <f>AVERAGE(B4:B30)</f>
        <v>0.7</v>
      </c>
      <c r="C34" s="3">
        <f t="shared" ref="C34:D34" si="0">AVERAGE(C4:C30)</f>
        <v>0.77333333333333332</v>
      </c>
      <c r="D34" s="3">
        <f t="shared" si="0"/>
        <v>0.79333333333333333</v>
      </c>
    </row>
    <row r="35" spans="1:6" x14ac:dyDescent="0.3">
      <c r="A35" s="2" t="str">
        <f>I1</f>
        <v>3B DE FILIPPO</v>
      </c>
      <c r="B35" s="3">
        <f>AVERAGE(I4:I30)</f>
        <v>0.60833333333333339</v>
      </c>
      <c r="C35" s="3">
        <f t="shared" ref="C35:D35" si="1">AVERAGE(J4:J30)</f>
        <v>0.625</v>
      </c>
      <c r="D35" s="3">
        <f t="shared" si="1"/>
        <v>0.67499999999999993</v>
      </c>
      <c r="F35" t="s">
        <v>21</v>
      </c>
    </row>
    <row r="36" spans="1:6" x14ac:dyDescent="0.3">
      <c r="A36" s="2" t="str">
        <f>P1</f>
        <v>3C defilippo</v>
      </c>
      <c r="B36" s="3">
        <f>AVERAGE(P4:P30)</f>
        <v>0.87692307692307692</v>
      </c>
      <c r="C36" s="3">
        <f t="shared" ref="C36:D36" si="2">AVERAGE(Q4:Q30)</f>
        <v>0.83846153846153859</v>
      </c>
      <c r="D36" s="3">
        <f t="shared" si="2"/>
        <v>0.81538461538461549</v>
      </c>
    </row>
    <row r="37" spans="1:6" x14ac:dyDescent="0.3">
      <c r="A37" s="2" t="str">
        <f>V1</f>
        <v>3A Alessandrini</v>
      </c>
      <c r="B37" s="3">
        <f>AVERAGE(V4:V32)</f>
        <v>0.80642857142857161</v>
      </c>
      <c r="C37" s="3">
        <f t="shared" ref="C37:D37" si="3">AVERAGE(W4:W32)</f>
        <v>0.9157142857142857</v>
      </c>
      <c r="D37" s="3">
        <f t="shared" si="3"/>
        <v>0.78214285714285725</v>
      </c>
    </row>
    <row r="60" spans="2:9" ht="15" thickBot="1" x14ac:dyDescent="0.35"/>
    <row r="61" spans="2:9" ht="15" thickBot="1" x14ac:dyDescent="0.35">
      <c r="B61" s="35"/>
      <c r="C61" s="38"/>
      <c r="D61" s="38"/>
      <c r="E61" s="38"/>
      <c r="F61" s="38"/>
      <c r="G61" s="38"/>
      <c r="H61" s="38"/>
      <c r="I61" s="38"/>
    </row>
    <row r="62" spans="2:9" ht="15" thickBot="1" x14ac:dyDescent="0.35">
      <c r="B62" s="16"/>
      <c r="C62" s="39"/>
      <c r="D62" s="39"/>
      <c r="E62" s="39"/>
      <c r="F62" s="39"/>
      <c r="G62" s="39"/>
      <c r="H62" s="39"/>
      <c r="I62" s="39"/>
    </row>
    <row r="63" spans="2:9" ht="15" thickBot="1" x14ac:dyDescent="0.35">
      <c r="B63" s="16"/>
      <c r="C63" s="39"/>
      <c r="D63" s="39"/>
      <c r="E63" s="39"/>
      <c r="F63" s="39"/>
      <c r="G63" s="39"/>
      <c r="H63" s="39"/>
      <c r="I63" s="39"/>
    </row>
    <row r="64" spans="2:9" ht="15" thickBot="1" x14ac:dyDescent="0.35">
      <c r="B64" s="16"/>
      <c r="C64" s="39"/>
      <c r="D64" s="39"/>
      <c r="E64" s="39"/>
      <c r="F64" s="39"/>
      <c r="G64" s="39"/>
      <c r="H64" s="39"/>
      <c r="I64" s="39"/>
    </row>
    <row r="65" spans="2:9" ht="15" thickBot="1" x14ac:dyDescent="0.35">
      <c r="B65" s="16"/>
      <c r="C65" s="39"/>
      <c r="D65" s="39"/>
      <c r="E65" s="39"/>
      <c r="F65" s="39"/>
      <c r="G65" s="39"/>
      <c r="H65" s="39"/>
      <c r="I65" s="39"/>
    </row>
    <row r="66" spans="2:9" ht="15" thickBot="1" x14ac:dyDescent="0.35">
      <c r="B66" s="16"/>
      <c r="C66" s="39"/>
      <c r="D66" s="39"/>
      <c r="E66" s="39"/>
      <c r="F66" s="39"/>
      <c r="G66" s="39"/>
      <c r="H66" s="39"/>
      <c r="I66" s="39"/>
    </row>
    <row r="67" spans="2:9" ht="15" thickBot="1" x14ac:dyDescent="0.35">
      <c r="B67" s="37"/>
      <c r="C67" s="40"/>
      <c r="D67" s="40"/>
      <c r="E67" s="40"/>
      <c r="F67" s="40"/>
      <c r="G67" s="40"/>
      <c r="H67" s="40"/>
      <c r="I67" s="40"/>
    </row>
    <row r="68" spans="2:9" ht="15" thickBot="1" x14ac:dyDescent="0.35">
      <c r="B68" s="16"/>
      <c r="C68" s="39"/>
      <c r="D68" s="39"/>
      <c r="E68" s="39"/>
      <c r="F68" s="39"/>
      <c r="G68" s="39"/>
      <c r="H68" s="39"/>
      <c r="I68" s="39"/>
    </row>
    <row r="69" spans="2:9" ht="15" thickBot="1" x14ac:dyDescent="0.35">
      <c r="B69" s="16"/>
      <c r="C69" s="39"/>
      <c r="D69" s="39"/>
      <c r="E69" s="39"/>
      <c r="F69" s="39"/>
      <c r="G69" s="39"/>
      <c r="H69" s="39"/>
      <c r="I69" s="39"/>
    </row>
    <row r="70" spans="2:9" ht="15" thickBot="1" x14ac:dyDescent="0.35">
      <c r="B70" s="16"/>
      <c r="C70" s="39"/>
      <c r="D70" s="39"/>
      <c r="E70" s="39"/>
      <c r="F70" s="39"/>
      <c r="G70" s="39"/>
      <c r="H70" s="39"/>
      <c r="I70" s="39"/>
    </row>
    <row r="71" spans="2:9" ht="15" thickBot="1" x14ac:dyDescent="0.35">
      <c r="B71" s="16"/>
      <c r="C71" s="39"/>
      <c r="D71" s="39"/>
      <c r="E71" s="39"/>
      <c r="F71" s="39"/>
      <c r="G71" s="39"/>
      <c r="H71" s="39"/>
      <c r="I71" s="39"/>
    </row>
    <row r="72" spans="2:9" ht="15" thickBot="1" x14ac:dyDescent="0.35">
      <c r="B72" s="16"/>
      <c r="C72" s="39"/>
      <c r="D72" s="39"/>
      <c r="E72" s="39"/>
      <c r="F72" s="39"/>
      <c r="G72" s="39"/>
      <c r="H72" s="39"/>
      <c r="I72" s="39"/>
    </row>
    <row r="73" spans="2:9" ht="15" thickBot="1" x14ac:dyDescent="0.35">
      <c r="B73" s="16"/>
      <c r="C73" s="39"/>
      <c r="D73" s="39"/>
      <c r="E73" s="39"/>
      <c r="F73" s="39"/>
      <c r="G73" s="39"/>
      <c r="H73" s="39"/>
      <c r="I73" s="39"/>
    </row>
    <row r="74" spans="2:9" ht="15" thickBot="1" x14ac:dyDescent="0.35">
      <c r="B74" s="16"/>
      <c r="C74" s="39"/>
      <c r="D74" s="39"/>
      <c r="E74" s="39"/>
      <c r="F74" s="39"/>
      <c r="G74" s="39"/>
      <c r="H74" s="39"/>
      <c r="I74" s="39"/>
    </row>
    <row r="75" spans="2:9" ht="15" thickBot="1" x14ac:dyDescent="0.35">
      <c r="B75" s="16"/>
      <c r="C75" s="39"/>
      <c r="D75" s="39"/>
      <c r="E75" s="39"/>
      <c r="F75" s="39"/>
      <c r="G75" s="39"/>
      <c r="H75" s="39"/>
      <c r="I75" s="39"/>
    </row>
    <row r="76" spans="2:9" ht="15" thickBot="1" x14ac:dyDescent="0.35">
      <c r="B76" s="16"/>
      <c r="C76" s="39"/>
      <c r="D76" s="39"/>
      <c r="E76" s="39"/>
      <c r="F76" s="39"/>
      <c r="G76" s="39"/>
      <c r="H76" s="39"/>
      <c r="I76" s="39"/>
    </row>
    <row r="77" spans="2:9" ht="15" thickBot="1" x14ac:dyDescent="0.35">
      <c r="B77" s="16"/>
      <c r="C77" s="39"/>
      <c r="D77" s="39"/>
      <c r="E77" s="39"/>
      <c r="F77" s="39"/>
      <c r="G77" s="39"/>
      <c r="H77" s="39"/>
      <c r="I77" s="39"/>
    </row>
    <row r="78" spans="2:9" ht="15" thickBot="1" x14ac:dyDescent="0.35">
      <c r="B78" s="16"/>
      <c r="C78" s="39"/>
      <c r="D78" s="39"/>
      <c r="E78" s="39"/>
      <c r="F78" s="39"/>
      <c r="G78" s="39"/>
      <c r="H78" s="39"/>
      <c r="I78" s="39"/>
    </row>
    <row r="79" spans="2:9" ht="15" thickBot="1" x14ac:dyDescent="0.35">
      <c r="B79" s="16"/>
      <c r="C79" s="39"/>
      <c r="D79" s="39"/>
      <c r="E79" s="39"/>
      <c r="F79" s="39"/>
      <c r="G79" s="39"/>
      <c r="H79" s="39"/>
      <c r="I79" s="39"/>
    </row>
    <row r="80" spans="2:9" ht="15" thickBot="1" x14ac:dyDescent="0.35">
      <c r="B80" s="16"/>
      <c r="C80" s="39"/>
      <c r="D80" s="39"/>
      <c r="E80" s="39"/>
      <c r="F80" s="39"/>
      <c r="G80" s="39"/>
      <c r="H80" s="39"/>
      <c r="I80" s="39"/>
    </row>
    <row r="81" spans="2:9" ht="15" thickBot="1" x14ac:dyDescent="0.35">
      <c r="B81" s="16"/>
      <c r="C81" s="39"/>
      <c r="D81" s="39"/>
      <c r="E81" s="39"/>
      <c r="F81" s="39"/>
      <c r="G81" s="39"/>
      <c r="H81" s="39"/>
      <c r="I81" s="39"/>
    </row>
    <row r="82" spans="2:9" ht="15" thickBot="1" x14ac:dyDescent="0.35">
      <c r="B82" s="16"/>
      <c r="C82" s="39"/>
      <c r="D82" s="39"/>
      <c r="E82" s="39"/>
      <c r="F82" s="39"/>
      <c r="G82" s="39"/>
      <c r="H82" s="39"/>
      <c r="I82" s="39"/>
    </row>
  </sheetData>
  <mergeCells count="13">
    <mergeCell ref="Z19:AA21"/>
    <mergeCell ref="Z22:AA24"/>
    <mergeCell ref="Z10:AA10"/>
    <mergeCell ref="Z11:AA11"/>
    <mergeCell ref="Z12:AA12"/>
    <mergeCell ref="Z13:AA15"/>
    <mergeCell ref="Z16:AA18"/>
    <mergeCell ref="Z9:AA9"/>
    <mergeCell ref="Z4:AA4"/>
    <mergeCell ref="Z5:AA5"/>
    <mergeCell ref="Z6:AA6"/>
    <mergeCell ref="Z7:AA7"/>
    <mergeCell ref="Z8:AA8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25C64-7165-4AC7-9AA1-0130E91E0802}">
  <dimension ref="A1:W82"/>
  <sheetViews>
    <sheetView topLeftCell="A26" workbookViewId="0">
      <selection activeCell="I13" sqref="I13"/>
    </sheetView>
  </sheetViews>
  <sheetFormatPr defaultRowHeight="14.4" x14ac:dyDescent="0.3"/>
  <cols>
    <col min="2" max="2" width="9.88671875" customWidth="1"/>
    <col min="9" max="9" width="10" customWidth="1"/>
  </cols>
  <sheetData>
    <row r="1" spans="1:23" x14ac:dyDescent="0.3">
      <c r="B1" s="11" t="s">
        <v>27</v>
      </c>
      <c r="C1" s="10"/>
      <c r="I1" s="11" t="s">
        <v>26</v>
      </c>
      <c r="J1" s="10"/>
      <c r="P1" s="13" t="s">
        <v>37</v>
      </c>
    </row>
    <row r="2" spans="1:23" x14ac:dyDescent="0.3">
      <c r="B2" s="3">
        <v>1</v>
      </c>
      <c r="C2" s="3">
        <v>1</v>
      </c>
      <c r="D2" s="3">
        <v>1</v>
      </c>
      <c r="E2" s="3"/>
      <c r="I2" s="3">
        <v>1</v>
      </c>
      <c r="J2" s="3">
        <v>1</v>
      </c>
      <c r="K2" s="3">
        <v>1</v>
      </c>
      <c r="L2" s="3"/>
      <c r="P2" s="3">
        <v>1</v>
      </c>
      <c r="Q2" s="3">
        <v>1</v>
      </c>
      <c r="R2" s="3"/>
      <c r="S2" s="3"/>
    </row>
    <row r="3" spans="1:23" ht="22.2" thickBot="1" x14ac:dyDescent="0.35">
      <c r="B3" s="1" t="s">
        <v>0</v>
      </c>
      <c r="C3" s="1" t="s">
        <v>1</v>
      </c>
      <c r="D3" s="2" t="s">
        <v>2</v>
      </c>
      <c r="E3" s="2" t="s">
        <v>3</v>
      </c>
      <c r="F3" s="2" t="s">
        <v>22</v>
      </c>
      <c r="I3" s="1" t="s">
        <v>0</v>
      </c>
      <c r="J3" s="1" t="s">
        <v>1</v>
      </c>
      <c r="K3" s="2" t="s">
        <v>2</v>
      </c>
      <c r="L3" s="2" t="s">
        <v>3</v>
      </c>
      <c r="M3" s="2" t="s">
        <v>22</v>
      </c>
      <c r="P3" s="1" t="s">
        <v>0</v>
      </c>
      <c r="Q3" s="1" t="s">
        <v>1</v>
      </c>
      <c r="R3" s="2" t="s">
        <v>2</v>
      </c>
      <c r="S3" s="2" t="s">
        <v>3</v>
      </c>
      <c r="T3" s="2" t="s">
        <v>22</v>
      </c>
    </row>
    <row r="4" spans="1:23" ht="15" thickBot="1" x14ac:dyDescent="0.35">
      <c r="A4" s="41">
        <v>1</v>
      </c>
      <c r="B4" s="86"/>
      <c r="C4" s="86"/>
      <c r="D4" s="86"/>
      <c r="E4" s="86"/>
      <c r="F4" s="86"/>
      <c r="G4" s="77"/>
      <c r="H4" s="41">
        <v>1</v>
      </c>
      <c r="I4" s="86"/>
      <c r="J4" s="86"/>
      <c r="K4" s="86"/>
      <c r="L4" s="86"/>
      <c r="M4" s="86"/>
      <c r="O4" s="41">
        <v>1</v>
      </c>
      <c r="P4" s="86">
        <v>1</v>
      </c>
      <c r="Q4" s="86">
        <v>0.6</v>
      </c>
      <c r="R4" s="86">
        <v>0.95</v>
      </c>
      <c r="S4" s="86">
        <v>0.8</v>
      </c>
      <c r="T4" s="86">
        <v>1</v>
      </c>
      <c r="V4" s="63"/>
      <c r="W4" s="75"/>
    </row>
    <row r="5" spans="1:23" ht="15" thickBot="1" x14ac:dyDescent="0.35">
      <c r="A5" s="41">
        <v>2</v>
      </c>
      <c r="B5" s="86">
        <v>0.7</v>
      </c>
      <c r="C5" s="86">
        <v>0.6</v>
      </c>
      <c r="D5" s="86">
        <v>0.7</v>
      </c>
      <c r="E5" s="83" t="s">
        <v>28</v>
      </c>
      <c r="F5" s="86">
        <v>0.85</v>
      </c>
      <c r="G5" s="77"/>
      <c r="H5" s="41">
        <v>2</v>
      </c>
      <c r="I5" s="86">
        <v>0.95</v>
      </c>
      <c r="J5" s="86">
        <v>0.85</v>
      </c>
      <c r="K5" s="86">
        <v>0.65</v>
      </c>
      <c r="L5" s="86">
        <v>0.75</v>
      </c>
      <c r="M5" s="86">
        <v>1</v>
      </c>
      <c r="O5" s="41">
        <v>2</v>
      </c>
      <c r="P5" s="86">
        <v>1</v>
      </c>
      <c r="Q5" s="86">
        <v>0.7</v>
      </c>
      <c r="R5" s="86">
        <v>0.8</v>
      </c>
      <c r="S5" s="86">
        <v>0.85</v>
      </c>
      <c r="T5" s="86">
        <v>0.85</v>
      </c>
      <c r="V5" s="64"/>
      <c r="W5" s="76"/>
    </row>
    <row r="6" spans="1:23" ht="15" thickBot="1" x14ac:dyDescent="0.35">
      <c r="A6" s="41">
        <v>3</v>
      </c>
      <c r="B6" s="86">
        <v>0.6</v>
      </c>
      <c r="C6" s="86">
        <v>0.7</v>
      </c>
      <c r="D6" s="86">
        <v>0.9</v>
      </c>
      <c r="E6" s="86">
        <v>1</v>
      </c>
      <c r="F6" s="86">
        <v>0.6</v>
      </c>
      <c r="G6" s="77"/>
      <c r="H6" s="41">
        <v>3</v>
      </c>
      <c r="I6" s="86">
        <v>0.65</v>
      </c>
      <c r="J6" s="86">
        <v>0.8</v>
      </c>
      <c r="K6" s="86">
        <v>0.6</v>
      </c>
      <c r="L6" s="86">
        <v>0.75</v>
      </c>
      <c r="M6" s="86">
        <v>0.85</v>
      </c>
      <c r="O6" s="41">
        <v>3</v>
      </c>
      <c r="P6" s="86">
        <v>0.85</v>
      </c>
      <c r="Q6" s="86">
        <v>0.5</v>
      </c>
      <c r="R6" s="86">
        <v>0.7</v>
      </c>
      <c r="S6" s="86">
        <v>0.6</v>
      </c>
      <c r="T6" s="86">
        <v>0.85</v>
      </c>
      <c r="V6" s="64"/>
      <c r="W6" s="76"/>
    </row>
    <row r="7" spans="1:23" ht="15" thickBot="1" x14ac:dyDescent="0.35">
      <c r="A7" s="41">
        <v>4</v>
      </c>
      <c r="B7" s="86">
        <v>0.75</v>
      </c>
      <c r="C7" s="86">
        <v>0.85</v>
      </c>
      <c r="D7" s="86">
        <v>0.6</v>
      </c>
      <c r="E7" s="86">
        <v>1</v>
      </c>
      <c r="F7" s="86">
        <v>0.5</v>
      </c>
      <c r="G7" s="77"/>
      <c r="H7" s="41">
        <v>4</v>
      </c>
      <c r="I7" s="86">
        <v>0.9</v>
      </c>
      <c r="J7" s="86">
        <v>0.8</v>
      </c>
      <c r="K7" s="86">
        <v>0.8</v>
      </c>
      <c r="L7" s="86">
        <v>0.75</v>
      </c>
      <c r="M7" s="86">
        <v>1</v>
      </c>
      <c r="O7" s="41">
        <v>4</v>
      </c>
      <c r="P7" s="86">
        <v>0.95</v>
      </c>
      <c r="Q7" s="86">
        <v>0.5</v>
      </c>
      <c r="R7" s="86">
        <v>1</v>
      </c>
      <c r="S7" s="86">
        <v>0.5</v>
      </c>
      <c r="T7" s="86">
        <v>1</v>
      </c>
      <c r="V7" s="64"/>
      <c r="W7" s="76"/>
    </row>
    <row r="8" spans="1:23" ht="15" thickBot="1" x14ac:dyDescent="0.35">
      <c r="A8" s="41">
        <v>5</v>
      </c>
      <c r="B8" s="86">
        <v>0.6</v>
      </c>
      <c r="C8" s="86">
        <v>0.6</v>
      </c>
      <c r="D8" s="86">
        <v>0.5</v>
      </c>
      <c r="E8" s="86">
        <v>0.8</v>
      </c>
      <c r="F8" s="86">
        <v>0.6</v>
      </c>
      <c r="G8" s="77"/>
      <c r="H8" s="41">
        <v>5</v>
      </c>
      <c r="I8" s="83" t="s">
        <v>17</v>
      </c>
      <c r="J8" s="86">
        <v>0.5</v>
      </c>
      <c r="K8" s="86">
        <v>0.65</v>
      </c>
      <c r="L8" s="83" t="s">
        <v>17</v>
      </c>
      <c r="M8" s="86">
        <v>1</v>
      </c>
      <c r="O8" s="41">
        <v>5</v>
      </c>
      <c r="P8" s="86">
        <v>0.95</v>
      </c>
      <c r="Q8" s="86">
        <v>0.75</v>
      </c>
      <c r="R8" s="86">
        <v>0.8</v>
      </c>
      <c r="S8" s="86">
        <v>0.75</v>
      </c>
      <c r="T8" s="86">
        <v>1</v>
      </c>
      <c r="V8" s="64"/>
      <c r="W8" s="76"/>
    </row>
    <row r="9" spans="1:23" ht="15" thickBot="1" x14ac:dyDescent="0.35">
      <c r="A9" s="41">
        <v>6</v>
      </c>
      <c r="B9" s="86">
        <v>0.85</v>
      </c>
      <c r="C9" s="86">
        <v>1</v>
      </c>
      <c r="D9" s="86">
        <v>0.6</v>
      </c>
      <c r="E9" s="86">
        <v>0.85</v>
      </c>
      <c r="F9" s="86">
        <v>0.6</v>
      </c>
      <c r="G9" s="77"/>
      <c r="H9" s="41">
        <v>6</v>
      </c>
      <c r="I9" s="86">
        <v>0.8</v>
      </c>
      <c r="J9" s="86">
        <v>0.85</v>
      </c>
      <c r="K9" s="86">
        <v>0.6</v>
      </c>
      <c r="L9" s="86">
        <v>0.75</v>
      </c>
      <c r="M9" s="86">
        <v>1</v>
      </c>
      <c r="O9" s="41">
        <v>6</v>
      </c>
      <c r="P9" s="86">
        <v>0.95</v>
      </c>
      <c r="Q9" s="86">
        <v>0.7</v>
      </c>
      <c r="R9" s="86">
        <v>1</v>
      </c>
      <c r="S9" s="86">
        <v>0.75</v>
      </c>
      <c r="T9" s="86">
        <v>0.85</v>
      </c>
      <c r="V9" s="64"/>
      <c r="W9" s="76"/>
    </row>
    <row r="10" spans="1:23" ht="15" thickBot="1" x14ac:dyDescent="0.35">
      <c r="A10" s="41">
        <v>7</v>
      </c>
      <c r="B10" s="86">
        <v>0.8</v>
      </c>
      <c r="C10" s="86">
        <v>0.7</v>
      </c>
      <c r="D10" s="86">
        <v>0.7</v>
      </c>
      <c r="E10" s="86">
        <v>1</v>
      </c>
      <c r="F10" s="86">
        <v>0.6</v>
      </c>
      <c r="G10" s="77"/>
      <c r="H10" s="41">
        <v>7</v>
      </c>
      <c r="I10" s="86">
        <v>0.75</v>
      </c>
      <c r="J10" s="86">
        <v>0.8</v>
      </c>
      <c r="K10" s="86">
        <v>0.7</v>
      </c>
      <c r="L10" s="86">
        <v>1</v>
      </c>
      <c r="M10" s="86">
        <v>0.9</v>
      </c>
      <c r="O10" s="41">
        <v>7</v>
      </c>
      <c r="P10" s="86">
        <v>1</v>
      </c>
      <c r="Q10" s="86">
        <v>0.55000000000000004</v>
      </c>
      <c r="R10" s="86">
        <v>1</v>
      </c>
      <c r="S10" s="86">
        <v>0.85</v>
      </c>
      <c r="T10" s="86">
        <v>0.85</v>
      </c>
      <c r="V10" s="64"/>
      <c r="W10" s="76"/>
    </row>
    <row r="11" spans="1:23" ht="15" thickBot="1" x14ac:dyDescent="0.35">
      <c r="A11" s="41">
        <v>8</v>
      </c>
      <c r="B11" s="86">
        <v>0.8</v>
      </c>
      <c r="C11" s="86">
        <v>0.85</v>
      </c>
      <c r="D11" s="86">
        <v>0.8</v>
      </c>
      <c r="E11" s="86">
        <v>1</v>
      </c>
      <c r="F11" s="86">
        <v>1</v>
      </c>
      <c r="G11" s="77"/>
      <c r="H11" s="41">
        <v>8</v>
      </c>
      <c r="I11" s="86">
        <v>0.5</v>
      </c>
      <c r="J11" s="86">
        <v>0.8</v>
      </c>
      <c r="K11" s="86">
        <v>0.5</v>
      </c>
      <c r="L11" s="86">
        <v>0.7</v>
      </c>
      <c r="M11" s="86">
        <v>0.9</v>
      </c>
      <c r="O11" s="41">
        <v>8</v>
      </c>
      <c r="P11" s="86">
        <v>1</v>
      </c>
      <c r="Q11" s="86">
        <v>0.5</v>
      </c>
      <c r="R11" s="86">
        <v>0.9</v>
      </c>
      <c r="S11" s="86">
        <v>0.8</v>
      </c>
      <c r="T11" s="86">
        <v>0.7</v>
      </c>
      <c r="V11" s="64"/>
      <c r="W11" s="76"/>
    </row>
    <row r="12" spans="1:23" ht="15" thickBot="1" x14ac:dyDescent="0.35">
      <c r="A12" s="41">
        <v>9</v>
      </c>
      <c r="B12" s="86">
        <v>0.7</v>
      </c>
      <c r="C12" s="86">
        <v>0.5</v>
      </c>
      <c r="D12" s="86">
        <v>0.5</v>
      </c>
      <c r="E12" s="86">
        <v>0.7</v>
      </c>
      <c r="F12" s="86">
        <v>0.6</v>
      </c>
      <c r="G12" s="77"/>
      <c r="H12" s="41">
        <v>9</v>
      </c>
      <c r="I12" s="86">
        <v>0.9</v>
      </c>
      <c r="J12" s="86">
        <v>1</v>
      </c>
      <c r="K12" s="86">
        <v>0.75</v>
      </c>
      <c r="L12" s="86">
        <v>0.75</v>
      </c>
      <c r="M12" s="86">
        <v>0.85</v>
      </c>
      <c r="O12" s="41">
        <v>9</v>
      </c>
      <c r="P12" s="86">
        <v>0.95</v>
      </c>
      <c r="Q12" s="86">
        <v>0.7</v>
      </c>
      <c r="R12" s="86">
        <v>0.8</v>
      </c>
      <c r="S12" s="86">
        <v>0.95</v>
      </c>
      <c r="T12" s="86">
        <v>0.85</v>
      </c>
      <c r="V12" s="64"/>
      <c r="W12" s="76"/>
    </row>
    <row r="13" spans="1:23" ht="15" thickBot="1" x14ac:dyDescent="0.35">
      <c r="A13" s="41">
        <v>10</v>
      </c>
      <c r="B13" s="86">
        <v>0.8</v>
      </c>
      <c r="C13" s="86">
        <v>0.7</v>
      </c>
      <c r="D13" s="86">
        <v>0.5</v>
      </c>
      <c r="E13" s="86">
        <v>0.85</v>
      </c>
      <c r="F13" s="86">
        <v>1</v>
      </c>
      <c r="G13" s="77"/>
      <c r="H13" s="41">
        <v>10</v>
      </c>
      <c r="I13" s="86"/>
      <c r="J13" s="86"/>
      <c r="K13" s="86"/>
      <c r="L13" s="86"/>
      <c r="M13" s="86"/>
      <c r="O13" s="41">
        <v>10</v>
      </c>
      <c r="P13" s="86">
        <v>0.95</v>
      </c>
      <c r="Q13" s="86">
        <v>0.55000000000000004</v>
      </c>
      <c r="R13" s="86">
        <v>0.9</v>
      </c>
      <c r="S13" s="86">
        <v>0.6</v>
      </c>
      <c r="T13" s="86">
        <v>0.85</v>
      </c>
      <c r="V13" s="64"/>
      <c r="W13" s="76"/>
    </row>
    <row r="14" spans="1:23" ht="15" thickBot="1" x14ac:dyDescent="0.35">
      <c r="A14" s="41">
        <v>11</v>
      </c>
      <c r="B14" s="86">
        <v>0.8</v>
      </c>
      <c r="C14" s="86">
        <v>0.5</v>
      </c>
      <c r="D14" s="86">
        <v>0.5</v>
      </c>
      <c r="E14" s="86">
        <v>0.8</v>
      </c>
      <c r="F14" s="86">
        <v>0.6</v>
      </c>
      <c r="G14" s="77"/>
      <c r="H14" s="41">
        <v>11</v>
      </c>
      <c r="I14" s="86">
        <v>0.65</v>
      </c>
      <c r="J14" s="86">
        <v>0.8</v>
      </c>
      <c r="K14" s="86">
        <v>0.6</v>
      </c>
      <c r="L14" s="86">
        <v>0.7</v>
      </c>
      <c r="M14" s="86">
        <v>0.6</v>
      </c>
      <c r="O14" s="41">
        <v>11</v>
      </c>
      <c r="P14" s="86">
        <v>0.95</v>
      </c>
      <c r="Q14" s="86">
        <v>0.5</v>
      </c>
      <c r="R14" s="86">
        <v>1</v>
      </c>
      <c r="S14" s="86">
        <v>0.75</v>
      </c>
      <c r="T14" s="86">
        <v>1</v>
      </c>
      <c r="V14" s="64"/>
      <c r="W14" s="76"/>
    </row>
    <row r="15" spans="1:23" ht="15" thickBot="1" x14ac:dyDescent="0.35">
      <c r="A15" s="41">
        <v>12</v>
      </c>
      <c r="B15" s="86">
        <v>0.95</v>
      </c>
      <c r="C15" s="86">
        <v>0.85</v>
      </c>
      <c r="D15" s="86">
        <v>1</v>
      </c>
      <c r="E15" s="86">
        <v>1</v>
      </c>
      <c r="F15" s="86">
        <v>0.85</v>
      </c>
      <c r="G15" s="77"/>
      <c r="H15" s="41">
        <v>12</v>
      </c>
      <c r="I15" s="86">
        <v>0.75</v>
      </c>
      <c r="J15" s="86">
        <v>0.85</v>
      </c>
      <c r="K15" s="86">
        <v>0.5</v>
      </c>
      <c r="L15" s="86">
        <v>0.85</v>
      </c>
      <c r="M15" s="86">
        <v>1</v>
      </c>
      <c r="O15" s="41">
        <v>12</v>
      </c>
      <c r="P15" s="86">
        <v>0.85</v>
      </c>
      <c r="Q15" s="86">
        <v>0.5</v>
      </c>
      <c r="R15" s="86">
        <v>0.8</v>
      </c>
      <c r="S15" s="86">
        <v>0.6</v>
      </c>
      <c r="T15" s="86">
        <v>0.5</v>
      </c>
      <c r="V15" s="64"/>
      <c r="W15" s="76"/>
    </row>
    <row r="16" spans="1:23" ht="15" thickBot="1" x14ac:dyDescent="0.35">
      <c r="A16" s="41">
        <v>13</v>
      </c>
      <c r="B16" s="86">
        <v>0.75</v>
      </c>
      <c r="C16" s="86">
        <v>1</v>
      </c>
      <c r="D16" s="86">
        <v>0.6</v>
      </c>
      <c r="E16" s="86">
        <v>0.7</v>
      </c>
      <c r="F16" s="86">
        <v>0.8</v>
      </c>
      <c r="G16" s="77"/>
      <c r="H16" s="41">
        <v>13</v>
      </c>
      <c r="I16" s="86">
        <v>0.6</v>
      </c>
      <c r="J16" s="86">
        <v>0.8</v>
      </c>
      <c r="K16" s="86">
        <v>0.5</v>
      </c>
      <c r="L16" s="86">
        <v>0.75</v>
      </c>
      <c r="M16" s="86">
        <v>0.6</v>
      </c>
      <c r="O16" s="41">
        <v>13</v>
      </c>
      <c r="P16" s="86">
        <v>1</v>
      </c>
      <c r="Q16" s="86">
        <v>0.5</v>
      </c>
      <c r="R16" s="86">
        <v>0.8</v>
      </c>
      <c r="S16" s="86">
        <v>0.7</v>
      </c>
      <c r="T16" s="86">
        <v>1</v>
      </c>
      <c r="V16" s="64"/>
      <c r="W16" s="76"/>
    </row>
    <row r="17" spans="1:23" ht="15" thickBot="1" x14ac:dyDescent="0.35">
      <c r="A17" s="41">
        <v>14</v>
      </c>
      <c r="B17" s="86">
        <v>0.9</v>
      </c>
      <c r="C17" s="86">
        <v>1</v>
      </c>
      <c r="D17" s="86">
        <v>0.9</v>
      </c>
      <c r="E17" s="86">
        <v>0.9</v>
      </c>
      <c r="F17" s="86">
        <v>0.85</v>
      </c>
      <c r="G17" s="71"/>
      <c r="H17" s="41">
        <v>14</v>
      </c>
      <c r="I17" s="86">
        <v>0.5</v>
      </c>
      <c r="J17" s="86">
        <v>0.8</v>
      </c>
      <c r="K17" s="86">
        <v>0.5</v>
      </c>
      <c r="L17" s="86">
        <v>0.5</v>
      </c>
      <c r="M17" s="86">
        <v>0.85</v>
      </c>
      <c r="O17" s="41">
        <v>14</v>
      </c>
      <c r="P17" s="86"/>
      <c r="Q17" s="86"/>
      <c r="R17" s="86"/>
      <c r="S17" s="86"/>
      <c r="T17" s="86"/>
      <c r="V17" s="64"/>
      <c r="W17" s="76"/>
    </row>
    <row r="18" spans="1:23" ht="16.2" thickBot="1" x14ac:dyDescent="0.35">
      <c r="A18" s="41">
        <v>15</v>
      </c>
      <c r="B18" s="86"/>
      <c r="C18" s="86"/>
      <c r="D18" s="83"/>
      <c r="E18" s="86"/>
      <c r="F18" s="83"/>
      <c r="G18" s="101"/>
      <c r="H18" s="41">
        <v>15</v>
      </c>
      <c r="I18" s="86"/>
      <c r="J18" s="86"/>
      <c r="K18" s="83"/>
      <c r="L18" s="86"/>
      <c r="M18" s="83"/>
      <c r="O18" s="41">
        <v>15</v>
      </c>
      <c r="P18" s="86"/>
      <c r="Q18" s="86"/>
      <c r="R18" s="86"/>
      <c r="S18" s="86"/>
      <c r="T18" s="86"/>
    </row>
    <row r="19" spans="1:23" ht="16.2" thickBot="1" x14ac:dyDescent="0.35">
      <c r="A19" s="41">
        <v>16</v>
      </c>
      <c r="B19" s="86">
        <v>0.7</v>
      </c>
      <c r="C19" s="86">
        <v>0.85</v>
      </c>
      <c r="D19" s="86">
        <v>0.5</v>
      </c>
      <c r="E19" s="86">
        <v>0.9</v>
      </c>
      <c r="F19" s="86">
        <v>0.75</v>
      </c>
      <c r="G19" s="101"/>
      <c r="H19" s="41">
        <v>16</v>
      </c>
      <c r="I19" s="86"/>
      <c r="J19" s="86"/>
      <c r="K19" s="86"/>
      <c r="L19" s="86"/>
      <c r="M19" s="86"/>
      <c r="O19" s="41">
        <v>16</v>
      </c>
      <c r="P19" s="86"/>
      <c r="Q19" s="86"/>
      <c r="R19" s="86"/>
      <c r="S19" s="86" t="s">
        <v>17</v>
      </c>
      <c r="T19" s="86"/>
    </row>
    <row r="20" spans="1:23" x14ac:dyDescent="0.3">
      <c r="A20" s="41">
        <v>17</v>
      </c>
      <c r="B20" s="86">
        <v>0.5</v>
      </c>
      <c r="C20" s="86">
        <v>0.6</v>
      </c>
      <c r="D20" s="86">
        <v>0.5</v>
      </c>
      <c r="E20" s="86">
        <v>0.65</v>
      </c>
      <c r="F20" s="86">
        <v>0.65</v>
      </c>
      <c r="H20" s="41">
        <v>17</v>
      </c>
      <c r="I20" s="86"/>
      <c r="J20" s="86"/>
      <c r="K20" s="86"/>
      <c r="L20" s="86"/>
      <c r="M20" s="86"/>
      <c r="O20" s="41">
        <v>17</v>
      </c>
      <c r="P20" s="86"/>
      <c r="Q20" s="86"/>
      <c r="R20" s="86"/>
      <c r="S20" s="86" t="s">
        <v>17</v>
      </c>
      <c r="T20" s="86"/>
    </row>
    <row r="21" spans="1:23" x14ac:dyDescent="0.3">
      <c r="A21" s="41">
        <v>18</v>
      </c>
      <c r="B21" s="86">
        <v>0.9</v>
      </c>
      <c r="C21" s="86">
        <v>0.5</v>
      </c>
      <c r="D21" s="86">
        <v>0.6</v>
      </c>
      <c r="E21" s="86">
        <v>1</v>
      </c>
      <c r="F21" s="86">
        <v>0.5</v>
      </c>
      <c r="H21" s="41">
        <v>18</v>
      </c>
      <c r="I21" s="86">
        <v>0.65</v>
      </c>
      <c r="J21" s="86">
        <v>0.8</v>
      </c>
      <c r="K21" s="86">
        <v>0.5</v>
      </c>
      <c r="L21" s="86">
        <v>0.75</v>
      </c>
      <c r="M21" s="86">
        <v>0.85</v>
      </c>
      <c r="O21" s="41">
        <v>18</v>
      </c>
      <c r="P21" s="86"/>
      <c r="Q21" s="86"/>
      <c r="R21" s="86"/>
      <c r="S21" s="86" t="s">
        <v>17</v>
      </c>
      <c r="T21" s="86"/>
    </row>
    <row r="22" spans="1:23" x14ac:dyDescent="0.3">
      <c r="A22" s="41">
        <v>19</v>
      </c>
      <c r="B22" s="86">
        <v>0.85</v>
      </c>
      <c r="C22" s="86">
        <v>0.85</v>
      </c>
      <c r="D22" s="86">
        <v>0.8</v>
      </c>
      <c r="E22" s="86">
        <v>0.95</v>
      </c>
      <c r="F22" s="86">
        <v>0.75</v>
      </c>
      <c r="H22" s="41">
        <v>19</v>
      </c>
      <c r="I22" s="86">
        <v>0.5</v>
      </c>
      <c r="J22" s="86">
        <v>0.6</v>
      </c>
      <c r="K22" s="86">
        <v>0.7</v>
      </c>
      <c r="L22" s="86">
        <v>0.7</v>
      </c>
      <c r="M22" s="86">
        <v>0.9</v>
      </c>
      <c r="O22" s="41">
        <v>19</v>
      </c>
      <c r="P22" s="86"/>
      <c r="Q22" s="86"/>
      <c r="R22" s="86"/>
      <c r="S22" s="86" t="s">
        <v>17</v>
      </c>
      <c r="T22" s="86"/>
    </row>
    <row r="23" spans="1:23" x14ac:dyDescent="0.3">
      <c r="A23" s="41">
        <v>20</v>
      </c>
      <c r="B23" s="86">
        <v>0.65</v>
      </c>
      <c r="C23" s="86">
        <v>0.7</v>
      </c>
      <c r="D23" s="86">
        <v>0.6</v>
      </c>
      <c r="E23" s="86">
        <v>0.95</v>
      </c>
      <c r="F23" s="86">
        <v>1</v>
      </c>
      <c r="H23" s="41">
        <v>20</v>
      </c>
      <c r="I23" s="86">
        <v>0.8</v>
      </c>
      <c r="J23" s="86">
        <v>0.85</v>
      </c>
      <c r="K23" s="86">
        <v>0.5</v>
      </c>
      <c r="L23" s="86">
        <v>0.75</v>
      </c>
      <c r="M23" s="86">
        <v>1</v>
      </c>
      <c r="O23" s="41">
        <v>20</v>
      </c>
      <c r="P23" s="86"/>
      <c r="Q23" s="86"/>
      <c r="R23" s="86"/>
      <c r="S23" s="86" t="s">
        <v>17</v>
      </c>
      <c r="T23" s="86"/>
    </row>
    <row r="24" spans="1:23" x14ac:dyDescent="0.3">
      <c r="A24" s="41">
        <v>21</v>
      </c>
      <c r="B24" s="42"/>
      <c r="C24" s="42"/>
      <c r="D24" s="42"/>
      <c r="E24" s="42"/>
      <c r="F24" s="86"/>
      <c r="H24" s="41">
        <v>21</v>
      </c>
      <c r="I24" s="86">
        <v>0.65</v>
      </c>
      <c r="J24" s="86">
        <v>0.5</v>
      </c>
      <c r="K24" s="86">
        <v>0.6</v>
      </c>
      <c r="L24" s="86">
        <v>0.5</v>
      </c>
      <c r="M24" s="86">
        <v>0.85</v>
      </c>
      <c r="O24" s="41"/>
      <c r="P24" s="86"/>
      <c r="Q24" s="86"/>
      <c r="R24" s="86"/>
      <c r="S24" s="86"/>
      <c r="T24" s="86"/>
    </row>
    <row r="25" spans="1:23" x14ac:dyDescent="0.3">
      <c r="A25" s="41">
        <v>22</v>
      </c>
      <c r="B25" s="42"/>
      <c r="C25" s="42"/>
      <c r="D25" s="42"/>
      <c r="E25" s="42"/>
      <c r="F25" s="86"/>
      <c r="H25" s="41"/>
      <c r="I25" s="86"/>
      <c r="J25" s="85"/>
      <c r="K25" s="85"/>
      <c r="L25" s="85"/>
      <c r="M25" s="41"/>
      <c r="O25" s="41"/>
      <c r="P25" s="86"/>
      <c r="Q25" s="86"/>
      <c r="R25" s="86"/>
      <c r="S25" s="86"/>
      <c r="T25" s="86"/>
    </row>
    <row r="26" spans="1:23" x14ac:dyDescent="0.3">
      <c r="A26" s="41"/>
      <c r="B26" s="41"/>
      <c r="C26" s="41"/>
      <c r="D26" s="41"/>
      <c r="E26" s="41"/>
      <c r="F26" s="86"/>
      <c r="H26" s="41"/>
      <c r="I26" s="41"/>
      <c r="J26" s="41"/>
      <c r="K26" s="41"/>
      <c r="L26" s="41"/>
      <c r="M26" s="41"/>
      <c r="O26" s="41"/>
      <c r="P26" s="86"/>
      <c r="Q26" s="86"/>
      <c r="R26" s="86"/>
      <c r="S26" s="86"/>
      <c r="T26" s="86"/>
    </row>
    <row r="27" spans="1:23" x14ac:dyDescent="0.3">
      <c r="A27" s="41"/>
      <c r="B27" s="41"/>
      <c r="C27" s="41"/>
      <c r="D27" s="41"/>
      <c r="E27" s="41"/>
      <c r="F27" s="86"/>
      <c r="H27" s="41"/>
      <c r="I27" s="41"/>
      <c r="J27" s="41"/>
      <c r="K27" s="41"/>
      <c r="L27" s="41"/>
      <c r="M27" s="41"/>
      <c r="O27" s="41"/>
      <c r="P27" s="86"/>
      <c r="Q27" s="86"/>
      <c r="R27" s="86"/>
      <c r="S27" s="86"/>
      <c r="T27" s="86"/>
    </row>
    <row r="28" spans="1:23" x14ac:dyDescent="0.3">
      <c r="A28" s="41"/>
      <c r="B28" s="82"/>
      <c r="C28" s="82"/>
      <c r="D28" s="81"/>
      <c r="E28" s="81"/>
      <c r="F28" s="41"/>
      <c r="H28" s="41"/>
      <c r="I28" s="51"/>
      <c r="J28" s="41"/>
      <c r="K28" s="41"/>
      <c r="L28" s="81"/>
      <c r="M28" s="41"/>
      <c r="O28" s="41"/>
      <c r="P28" s="86"/>
      <c r="Q28" s="86"/>
      <c r="R28" s="86"/>
      <c r="S28" s="86"/>
      <c r="T28" s="86"/>
    </row>
    <row r="29" spans="1:23" x14ac:dyDescent="0.3">
      <c r="A29" s="41"/>
      <c r="B29" s="41"/>
      <c r="C29" s="41"/>
      <c r="D29" s="41"/>
      <c r="E29" s="41"/>
      <c r="F29" s="41"/>
      <c r="H29" s="81"/>
      <c r="I29" s="41"/>
      <c r="J29" s="41"/>
      <c r="K29" s="41"/>
      <c r="L29" s="41"/>
      <c r="M29" s="95"/>
      <c r="O29" s="41"/>
      <c r="P29" s="86"/>
      <c r="Q29" s="86"/>
      <c r="R29" s="86"/>
      <c r="S29" s="86"/>
      <c r="T29" s="86"/>
    </row>
    <row r="30" spans="1:23" x14ac:dyDescent="0.3">
      <c r="A30" s="41"/>
      <c r="B30" s="41"/>
      <c r="C30" s="41"/>
      <c r="D30" s="41"/>
      <c r="E30" s="41"/>
      <c r="F30" s="41"/>
      <c r="H30" s="41"/>
      <c r="I30" s="41"/>
      <c r="J30" s="41"/>
      <c r="K30" s="41"/>
      <c r="L30" s="41"/>
      <c r="M30" s="41"/>
      <c r="O30" s="41"/>
      <c r="P30" s="86"/>
      <c r="Q30" s="86"/>
      <c r="R30" s="86"/>
      <c r="S30" s="86"/>
      <c r="T30" s="86"/>
    </row>
    <row r="31" spans="1:23" x14ac:dyDescent="0.3">
      <c r="A31" s="41"/>
      <c r="B31" s="41"/>
      <c r="C31" s="41"/>
      <c r="D31" s="41"/>
      <c r="E31" s="41"/>
      <c r="F31" s="41"/>
      <c r="H31" s="41"/>
      <c r="I31" s="41"/>
      <c r="J31" s="41"/>
      <c r="K31" s="41"/>
      <c r="L31" s="41"/>
      <c r="M31" s="41"/>
      <c r="O31" s="41"/>
      <c r="P31" s="86"/>
      <c r="Q31" s="86"/>
      <c r="R31" s="86"/>
      <c r="S31" s="86"/>
      <c r="T31" s="86"/>
    </row>
    <row r="32" spans="1:23" x14ac:dyDescent="0.3">
      <c r="A32" s="41"/>
      <c r="B32" s="41"/>
      <c r="C32" s="41"/>
      <c r="D32" s="41"/>
      <c r="E32" s="41"/>
      <c r="F32" s="41"/>
      <c r="H32" s="41"/>
      <c r="I32" s="41"/>
      <c r="J32" s="41"/>
      <c r="K32" s="41"/>
      <c r="L32" s="41"/>
      <c r="M32" s="41"/>
      <c r="O32" s="41"/>
      <c r="P32" s="86"/>
      <c r="Q32" s="86"/>
      <c r="R32" s="86"/>
      <c r="S32" s="86"/>
      <c r="T32" s="86"/>
    </row>
    <row r="33" spans="1:20" x14ac:dyDescent="0.3">
      <c r="A33" s="41"/>
      <c r="B33" s="41"/>
      <c r="C33" s="41"/>
      <c r="D33" s="41"/>
      <c r="E33" s="41"/>
      <c r="F33" s="41"/>
      <c r="H33" s="41"/>
      <c r="I33" s="41"/>
      <c r="J33" s="41"/>
      <c r="K33" s="41"/>
      <c r="L33" s="41"/>
      <c r="M33" s="41"/>
      <c r="O33" s="41"/>
      <c r="P33" s="86"/>
      <c r="Q33" s="86"/>
      <c r="R33" s="86"/>
      <c r="S33" s="86"/>
      <c r="T33" s="86"/>
    </row>
    <row r="36" spans="1:20" x14ac:dyDescent="0.3">
      <c r="A36" s="41"/>
      <c r="B36" s="91" t="str">
        <f>B3</f>
        <v>Ascoltare e comprendere</v>
      </c>
      <c r="C36" s="92" t="str">
        <f>C3</f>
        <v>Leggere e comprendere</v>
      </c>
      <c r="D36" s="93" t="str">
        <f>D3</f>
        <v>Ortografia</v>
      </c>
      <c r="E36" s="94" t="str">
        <f>E3</f>
        <v>Morfosintassi</v>
      </c>
      <c r="F36" s="100" t="str">
        <f>F3</f>
        <v>Lessico</v>
      </c>
    </row>
    <row r="37" spans="1:20" x14ac:dyDescent="0.3">
      <c r="A37" s="41" t="str">
        <f>B1</f>
        <v>4A DE FILIPPO</v>
      </c>
      <c r="B37" s="42">
        <f>AVERAGE(B4:B33)</f>
        <v>0.75555555555555554</v>
      </c>
      <c r="C37" s="42">
        <f>AVERAGE(C4:C33)</f>
        <v>0.74166666666666659</v>
      </c>
      <c r="D37" s="42">
        <f>AVERAGE(D4:D33)</f>
        <v>0.65555555555555545</v>
      </c>
      <c r="E37" s="42">
        <f>AVERAGE(E4:E33)</f>
        <v>0.88529411764705879</v>
      </c>
      <c r="F37" s="51">
        <f>AVERAGE(F4:F33)</f>
        <v>0.72777777777777775</v>
      </c>
    </row>
    <row r="38" spans="1:20" x14ac:dyDescent="0.3">
      <c r="A38" s="41" t="str">
        <f>I1</f>
        <v>4B DE FILIPPO</v>
      </c>
      <c r="B38" s="42">
        <f>AVERAGE(I4:I33)</f>
        <v>0.70333333333333337</v>
      </c>
      <c r="C38" s="42">
        <f>AVERAGE(J4:J33)</f>
        <v>0.77500000000000013</v>
      </c>
      <c r="D38" s="42">
        <f>AVERAGE(K4:K33)</f>
        <v>0.60312499999999991</v>
      </c>
      <c r="E38" s="42">
        <f>AVERAGE(L3:L33)</f>
        <v>0.73</v>
      </c>
      <c r="F38" s="42">
        <f>AVERAGE(M3:M33)</f>
        <v>0.88437499999999991</v>
      </c>
    </row>
    <row r="39" spans="1:20" x14ac:dyDescent="0.3">
      <c r="A39" s="41" t="str">
        <f>P1</f>
        <v>4A ALESSANDRINI</v>
      </c>
      <c r="B39" s="42">
        <f>AVERAGE(P4:P33)</f>
        <v>0.95384615384615379</v>
      </c>
      <c r="C39" s="42">
        <f>AVERAGE(Q4:Q33)</f>
        <v>0.5807692307692307</v>
      </c>
      <c r="D39" s="42">
        <f>AVERAGE(R3:R33)</f>
        <v>0.88076923076923086</v>
      </c>
      <c r="E39" s="42">
        <f>AVERAGE(S4:S33)</f>
        <v>0.73076923076923062</v>
      </c>
      <c r="F39" s="42">
        <f>AVERAGE(T3:T33)</f>
        <v>0.86923076923076914</v>
      </c>
    </row>
    <row r="40" spans="1:20" x14ac:dyDescent="0.3">
      <c r="A40" s="41"/>
      <c r="B40" s="51" t="s">
        <v>17</v>
      </c>
      <c r="C40" s="51" t="s">
        <v>17</v>
      </c>
      <c r="D40" s="51" t="s">
        <v>17</v>
      </c>
      <c r="E40" s="51" t="s">
        <v>17</v>
      </c>
      <c r="F40" s="51" t="s">
        <v>17</v>
      </c>
    </row>
    <row r="60" spans="2:9" ht="15" thickBot="1" x14ac:dyDescent="0.35"/>
    <row r="61" spans="2:9" ht="15" thickBot="1" x14ac:dyDescent="0.35">
      <c r="B61" s="35"/>
      <c r="C61" s="38"/>
      <c r="D61" s="38"/>
      <c r="E61" s="38"/>
      <c r="F61" s="38"/>
      <c r="G61" s="38"/>
      <c r="H61" s="38"/>
      <c r="I61" s="38"/>
    </row>
    <row r="62" spans="2:9" ht="15" thickBot="1" x14ac:dyDescent="0.35">
      <c r="B62" s="16"/>
      <c r="C62" s="39"/>
      <c r="D62" s="39"/>
      <c r="E62" s="39"/>
      <c r="F62" s="39"/>
      <c r="G62" s="39"/>
      <c r="H62" s="39"/>
      <c r="I62" s="39"/>
    </row>
    <row r="63" spans="2:9" ht="15" thickBot="1" x14ac:dyDescent="0.35">
      <c r="B63" s="16"/>
      <c r="C63" s="39"/>
      <c r="D63" s="39"/>
      <c r="E63" s="39"/>
      <c r="F63" s="39"/>
      <c r="G63" s="39"/>
      <c r="H63" s="39"/>
      <c r="I63" s="39"/>
    </row>
    <row r="64" spans="2:9" ht="15" thickBot="1" x14ac:dyDescent="0.35">
      <c r="B64" s="16"/>
      <c r="C64" s="39"/>
      <c r="D64" s="39"/>
      <c r="E64" s="39"/>
      <c r="F64" s="39"/>
      <c r="G64" s="39"/>
      <c r="H64" s="39"/>
      <c r="I64" s="39"/>
    </row>
    <row r="65" spans="2:9" ht="15" thickBot="1" x14ac:dyDescent="0.35">
      <c r="B65" s="16"/>
      <c r="C65" s="39"/>
      <c r="D65" s="39"/>
      <c r="E65" s="39"/>
      <c r="F65" s="39"/>
      <c r="G65" s="39"/>
      <c r="H65" s="39"/>
      <c r="I65" s="39"/>
    </row>
    <row r="66" spans="2:9" ht="15" thickBot="1" x14ac:dyDescent="0.35">
      <c r="B66" s="16"/>
      <c r="C66" s="39"/>
      <c r="D66" s="39"/>
      <c r="E66" s="39"/>
      <c r="F66" s="39"/>
      <c r="G66" s="39"/>
      <c r="H66" s="39"/>
      <c r="I66" s="39"/>
    </row>
    <row r="67" spans="2:9" ht="15" thickBot="1" x14ac:dyDescent="0.35">
      <c r="B67" s="37"/>
      <c r="C67" s="40"/>
      <c r="D67" s="40"/>
      <c r="E67" s="40"/>
      <c r="F67" s="40"/>
      <c r="G67" s="40"/>
      <c r="H67" s="40"/>
      <c r="I67" s="40"/>
    </row>
    <row r="68" spans="2:9" ht="15" thickBot="1" x14ac:dyDescent="0.35">
      <c r="B68" s="16"/>
      <c r="C68" s="39"/>
      <c r="D68" s="39"/>
      <c r="E68" s="39"/>
      <c r="F68" s="39"/>
      <c r="G68" s="39"/>
      <c r="H68" s="39"/>
      <c r="I68" s="39"/>
    </row>
    <row r="69" spans="2:9" ht="15" thickBot="1" x14ac:dyDescent="0.35">
      <c r="B69" s="16"/>
      <c r="C69" s="39"/>
      <c r="D69" s="39"/>
      <c r="E69" s="39"/>
      <c r="F69" s="39"/>
      <c r="G69" s="39"/>
      <c r="H69" s="39"/>
      <c r="I69" s="39"/>
    </row>
    <row r="70" spans="2:9" ht="15" thickBot="1" x14ac:dyDescent="0.35">
      <c r="B70" s="16"/>
      <c r="C70" s="39"/>
      <c r="D70" s="39"/>
      <c r="E70" s="39"/>
      <c r="F70" s="39"/>
      <c r="G70" s="39"/>
      <c r="H70" s="39"/>
      <c r="I70" s="39"/>
    </row>
    <row r="71" spans="2:9" ht="15" thickBot="1" x14ac:dyDescent="0.35">
      <c r="B71" s="16"/>
      <c r="C71" s="39"/>
      <c r="D71" s="39"/>
      <c r="E71" s="39"/>
      <c r="F71" s="39"/>
      <c r="G71" s="39"/>
      <c r="H71" s="39"/>
      <c r="I71" s="39"/>
    </row>
    <row r="72" spans="2:9" ht="15" thickBot="1" x14ac:dyDescent="0.35">
      <c r="B72" s="16"/>
      <c r="C72" s="39"/>
      <c r="D72" s="39"/>
      <c r="E72" s="39"/>
      <c r="F72" s="39"/>
      <c r="G72" s="39"/>
      <c r="H72" s="39"/>
      <c r="I72" s="39"/>
    </row>
    <row r="73" spans="2:9" ht="15" thickBot="1" x14ac:dyDescent="0.35">
      <c r="B73" s="16"/>
      <c r="C73" s="39"/>
      <c r="D73" s="39"/>
      <c r="E73" s="39"/>
      <c r="F73" s="39"/>
      <c r="G73" s="39"/>
      <c r="H73" s="39"/>
      <c r="I73" s="39"/>
    </row>
    <row r="74" spans="2:9" ht="15" thickBot="1" x14ac:dyDescent="0.35">
      <c r="B74" s="16"/>
      <c r="C74" s="39"/>
      <c r="D74" s="39"/>
      <c r="E74" s="39"/>
      <c r="F74" s="39"/>
      <c r="G74" s="39"/>
      <c r="H74" s="39"/>
      <c r="I74" s="39"/>
    </row>
    <row r="75" spans="2:9" ht="15" thickBot="1" x14ac:dyDescent="0.35">
      <c r="B75" s="16"/>
      <c r="C75" s="39"/>
      <c r="D75" s="39"/>
      <c r="E75" s="39"/>
      <c r="F75" s="39"/>
      <c r="G75" s="39"/>
      <c r="H75" s="39"/>
      <c r="I75" s="39"/>
    </row>
    <row r="76" spans="2:9" ht="15" thickBot="1" x14ac:dyDescent="0.35">
      <c r="B76" s="16"/>
      <c r="C76" s="39"/>
      <c r="D76" s="39"/>
      <c r="E76" s="39"/>
      <c r="F76" s="39"/>
      <c r="G76" s="39"/>
      <c r="H76" s="39"/>
      <c r="I76" s="39"/>
    </row>
    <row r="77" spans="2:9" ht="15" thickBot="1" x14ac:dyDescent="0.35">
      <c r="B77" s="16"/>
      <c r="C77" s="39"/>
      <c r="D77" s="39"/>
      <c r="E77" s="39"/>
      <c r="F77" s="39"/>
      <c r="G77" s="39"/>
      <c r="H77" s="39"/>
      <c r="I77" s="39"/>
    </row>
    <row r="78" spans="2:9" ht="15" thickBot="1" x14ac:dyDescent="0.35">
      <c r="B78" s="16"/>
      <c r="C78" s="39"/>
      <c r="D78" s="39"/>
      <c r="E78" s="39"/>
      <c r="F78" s="39"/>
      <c r="G78" s="39"/>
      <c r="H78" s="39"/>
      <c r="I78" s="39"/>
    </row>
    <row r="79" spans="2:9" ht="15" thickBot="1" x14ac:dyDescent="0.35">
      <c r="B79" s="16"/>
      <c r="C79" s="39"/>
      <c r="D79" s="39"/>
      <c r="E79" s="39"/>
      <c r="F79" s="39"/>
      <c r="G79" s="39"/>
      <c r="H79" s="39"/>
      <c r="I79" s="39"/>
    </row>
    <row r="80" spans="2:9" ht="15" thickBot="1" x14ac:dyDescent="0.35">
      <c r="B80" s="16"/>
      <c r="C80" s="39"/>
      <c r="D80" s="39"/>
      <c r="E80" s="39"/>
      <c r="F80" s="39"/>
      <c r="G80" s="39"/>
      <c r="H80" s="39"/>
      <c r="I80" s="39"/>
    </row>
    <row r="81" spans="2:9" ht="15" thickBot="1" x14ac:dyDescent="0.35">
      <c r="B81" s="16"/>
      <c r="C81" s="39"/>
      <c r="D81" s="39"/>
      <c r="E81" s="39"/>
      <c r="F81" s="39"/>
      <c r="G81" s="39"/>
      <c r="H81" s="39"/>
      <c r="I81" s="39"/>
    </row>
    <row r="82" spans="2:9" ht="15" thickBot="1" x14ac:dyDescent="0.35">
      <c r="B82" s="16"/>
      <c r="C82" s="39"/>
      <c r="D82" s="39"/>
      <c r="E82" s="39"/>
      <c r="F82" s="39"/>
      <c r="G82" s="39"/>
      <c r="H82" s="39"/>
      <c r="I82" s="39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6F0FB-4F1C-4213-96BA-29B06699B026}">
  <dimension ref="A1:U82"/>
  <sheetViews>
    <sheetView topLeftCell="A30" workbookViewId="0">
      <selection activeCell="L58" sqref="L58"/>
    </sheetView>
  </sheetViews>
  <sheetFormatPr defaultRowHeight="14.4" x14ac:dyDescent="0.3"/>
  <cols>
    <col min="2" max="2" width="9.88671875" customWidth="1"/>
    <col min="9" max="9" width="10" customWidth="1"/>
    <col min="16" max="16" width="9.5546875" customWidth="1"/>
  </cols>
  <sheetData>
    <row r="1" spans="1:21" ht="15" thickBot="1" x14ac:dyDescent="0.35">
      <c r="B1" s="11" t="s">
        <v>27</v>
      </c>
      <c r="C1" s="10"/>
      <c r="I1" s="11" t="s">
        <v>26</v>
      </c>
      <c r="J1" s="10"/>
      <c r="O1" s="43"/>
      <c r="P1" s="59" t="s">
        <v>29</v>
      </c>
      <c r="Q1" s="60"/>
      <c r="R1" s="60"/>
      <c r="S1" s="61"/>
    </row>
    <row r="2" spans="1:21" ht="15" thickBot="1" x14ac:dyDescent="0.35">
      <c r="B2" s="3">
        <v>1</v>
      </c>
      <c r="C2" s="3">
        <v>1</v>
      </c>
      <c r="D2" s="3">
        <v>1</v>
      </c>
      <c r="E2" s="3"/>
      <c r="H2" s="43"/>
      <c r="I2" s="52">
        <v>1</v>
      </c>
      <c r="J2" s="52">
        <v>1</v>
      </c>
      <c r="K2" s="52">
        <v>1</v>
      </c>
      <c r="L2" s="53"/>
      <c r="O2" s="41"/>
      <c r="P2" s="51">
        <v>1</v>
      </c>
      <c r="Q2" s="51">
        <v>1</v>
      </c>
      <c r="R2" s="51"/>
      <c r="S2" s="51"/>
    </row>
    <row r="3" spans="1:21" ht="21.6" x14ac:dyDescent="0.3">
      <c r="A3" s="102"/>
      <c r="B3" s="24" t="s">
        <v>6</v>
      </c>
      <c r="C3" s="24" t="s">
        <v>7</v>
      </c>
      <c r="D3" s="25" t="s">
        <v>8</v>
      </c>
      <c r="E3" s="103" t="s">
        <v>17</v>
      </c>
      <c r="H3" s="106"/>
      <c r="I3" s="24" t="s">
        <v>6</v>
      </c>
      <c r="J3" s="24" t="s">
        <v>7</v>
      </c>
      <c r="K3" s="25" t="s">
        <v>8</v>
      </c>
      <c r="L3" s="107" t="s">
        <v>17</v>
      </c>
      <c r="O3" s="41"/>
      <c r="P3" s="82" t="s">
        <v>6</v>
      </c>
      <c r="Q3" s="82" t="s">
        <v>7</v>
      </c>
      <c r="R3" s="82" t="s">
        <v>8</v>
      </c>
      <c r="S3" s="81"/>
    </row>
    <row r="4" spans="1:21" x14ac:dyDescent="0.3">
      <c r="A4" s="41">
        <v>1</v>
      </c>
      <c r="B4" s="104"/>
      <c r="C4" s="104"/>
      <c r="D4" s="104"/>
      <c r="E4" s="105"/>
      <c r="H4" s="41">
        <v>1</v>
      </c>
      <c r="I4" s="104"/>
      <c r="J4" s="104"/>
      <c r="K4" s="104"/>
      <c r="L4" s="41"/>
      <c r="O4" s="41">
        <v>1</v>
      </c>
      <c r="P4" s="86">
        <v>1</v>
      </c>
      <c r="Q4" s="86">
        <v>0.75</v>
      </c>
      <c r="R4" s="86">
        <v>0.75</v>
      </c>
      <c r="S4" s="86"/>
      <c r="U4" s="77"/>
    </row>
    <row r="5" spans="1:21" x14ac:dyDescent="0.3">
      <c r="A5" s="41">
        <v>2</v>
      </c>
      <c r="B5" s="104">
        <v>1</v>
      </c>
      <c r="C5" s="104">
        <v>1</v>
      </c>
      <c r="D5" s="104">
        <v>0.99</v>
      </c>
      <c r="E5" s="105"/>
      <c r="H5" s="41">
        <v>2</v>
      </c>
      <c r="I5" s="104">
        <v>0.9</v>
      </c>
      <c r="J5" s="104">
        <v>0.75</v>
      </c>
      <c r="K5" s="104">
        <v>0.73</v>
      </c>
      <c r="L5" s="41"/>
      <c r="O5" s="41">
        <v>2</v>
      </c>
      <c r="P5" s="86">
        <v>0.9</v>
      </c>
      <c r="Q5" s="86">
        <v>0.65</v>
      </c>
      <c r="R5" s="86">
        <v>0.6</v>
      </c>
      <c r="S5" s="86"/>
      <c r="U5" s="77"/>
    </row>
    <row r="6" spans="1:21" x14ac:dyDescent="0.3">
      <c r="A6" s="41">
        <v>3</v>
      </c>
      <c r="B6" s="104">
        <v>0.8</v>
      </c>
      <c r="C6" s="104">
        <v>0.5</v>
      </c>
      <c r="D6" s="104">
        <v>0.98</v>
      </c>
      <c r="E6" s="105"/>
      <c r="H6" s="41">
        <v>3</v>
      </c>
      <c r="I6" s="104">
        <v>0.6</v>
      </c>
      <c r="J6" s="104">
        <v>0.5</v>
      </c>
      <c r="K6" s="104">
        <v>0.6</v>
      </c>
      <c r="L6" s="41"/>
      <c r="O6" s="41">
        <v>3</v>
      </c>
      <c r="P6" s="86">
        <v>0.8</v>
      </c>
      <c r="Q6" s="86">
        <v>0.65</v>
      </c>
      <c r="R6" s="86">
        <v>0.6</v>
      </c>
      <c r="S6" s="86"/>
      <c r="U6" s="77"/>
    </row>
    <row r="7" spans="1:21" x14ac:dyDescent="0.3">
      <c r="A7" s="41">
        <v>4</v>
      </c>
      <c r="B7" s="104">
        <v>0.78</v>
      </c>
      <c r="C7" s="104">
        <v>0.63</v>
      </c>
      <c r="D7" s="104">
        <v>0.9</v>
      </c>
      <c r="E7" s="105"/>
      <c r="H7" s="41">
        <v>4</v>
      </c>
      <c r="I7" s="104">
        <v>0.8</v>
      </c>
      <c r="J7" s="104">
        <v>0.88</v>
      </c>
      <c r="K7" s="104">
        <v>0.75</v>
      </c>
      <c r="L7" s="41"/>
      <c r="O7" s="41">
        <v>4</v>
      </c>
      <c r="P7" s="86">
        <v>0.65</v>
      </c>
      <c r="Q7" s="86">
        <v>0.5</v>
      </c>
      <c r="R7" s="86">
        <v>0.6</v>
      </c>
      <c r="S7" s="86"/>
      <c r="U7" s="77"/>
    </row>
    <row r="8" spans="1:21" x14ac:dyDescent="0.3">
      <c r="A8" s="41">
        <v>5</v>
      </c>
      <c r="B8" s="104">
        <v>0.6</v>
      </c>
      <c r="C8" s="104">
        <v>0.5</v>
      </c>
      <c r="D8" s="104">
        <v>0.65</v>
      </c>
      <c r="E8" s="105"/>
      <c r="H8" s="41">
        <v>5</v>
      </c>
      <c r="I8" s="104">
        <v>0.6</v>
      </c>
      <c r="J8" s="104">
        <v>0.5</v>
      </c>
      <c r="K8" s="104">
        <v>1</v>
      </c>
      <c r="L8" s="41"/>
      <c r="O8" s="41">
        <v>5</v>
      </c>
      <c r="P8" s="86">
        <v>0.95</v>
      </c>
      <c r="Q8" s="86">
        <v>0.75</v>
      </c>
      <c r="R8" s="86">
        <v>0.7</v>
      </c>
      <c r="S8" s="86"/>
      <c r="U8" s="77"/>
    </row>
    <row r="9" spans="1:21" x14ac:dyDescent="0.3">
      <c r="A9" s="41">
        <v>6</v>
      </c>
      <c r="B9" s="104">
        <v>0.93</v>
      </c>
      <c r="C9" s="104">
        <v>0.66</v>
      </c>
      <c r="D9" s="104">
        <v>0.8</v>
      </c>
      <c r="E9" s="105"/>
      <c r="H9" s="41">
        <v>6</v>
      </c>
      <c r="I9" s="104">
        <v>0.9</v>
      </c>
      <c r="J9" s="104">
        <v>0.88</v>
      </c>
      <c r="K9" s="104">
        <v>0.87</v>
      </c>
      <c r="L9" s="41"/>
      <c r="O9" s="41">
        <v>6</v>
      </c>
      <c r="P9" s="86">
        <v>0.8</v>
      </c>
      <c r="Q9" s="86">
        <v>0.5</v>
      </c>
      <c r="R9" s="86">
        <v>0.6</v>
      </c>
      <c r="S9" s="86"/>
      <c r="U9" s="77"/>
    </row>
    <row r="10" spans="1:21" x14ac:dyDescent="0.3">
      <c r="A10" s="41">
        <v>7</v>
      </c>
      <c r="B10" s="104">
        <v>0.84</v>
      </c>
      <c r="C10" s="104">
        <v>0.65</v>
      </c>
      <c r="D10" s="104">
        <v>1</v>
      </c>
      <c r="E10" s="105"/>
      <c r="H10" s="41">
        <v>7</v>
      </c>
      <c r="I10" s="104">
        <v>1</v>
      </c>
      <c r="J10" s="104">
        <v>0.62</v>
      </c>
      <c r="K10" s="104">
        <v>0.73</v>
      </c>
      <c r="L10" s="41"/>
      <c r="O10" s="41">
        <v>7</v>
      </c>
      <c r="P10" s="86">
        <v>0.9</v>
      </c>
      <c r="Q10" s="86">
        <v>0.65</v>
      </c>
      <c r="R10" s="86">
        <v>0.7</v>
      </c>
      <c r="S10" s="86"/>
      <c r="U10" s="77"/>
    </row>
    <row r="11" spans="1:21" x14ac:dyDescent="0.3">
      <c r="A11" s="41">
        <v>8</v>
      </c>
      <c r="B11" s="104">
        <v>0.89</v>
      </c>
      <c r="C11" s="104">
        <v>0.66</v>
      </c>
      <c r="D11" s="104">
        <v>0.95</v>
      </c>
      <c r="E11" s="105"/>
      <c r="H11" s="41">
        <v>8</v>
      </c>
      <c r="I11" s="104">
        <v>0.6</v>
      </c>
      <c r="J11" s="104">
        <v>0.5</v>
      </c>
      <c r="K11" s="104">
        <v>0.93</v>
      </c>
      <c r="L11" s="41"/>
      <c r="O11" s="41">
        <v>8</v>
      </c>
      <c r="P11" s="86">
        <v>0.8</v>
      </c>
      <c r="Q11" s="86">
        <v>0.5</v>
      </c>
      <c r="R11" s="86">
        <v>0.5</v>
      </c>
      <c r="S11" s="86"/>
      <c r="U11" s="77"/>
    </row>
    <row r="12" spans="1:21" x14ac:dyDescent="0.3">
      <c r="A12" s="41">
        <v>9</v>
      </c>
      <c r="B12" s="104">
        <v>0.74</v>
      </c>
      <c r="C12" s="104">
        <v>0.75</v>
      </c>
      <c r="D12" s="104">
        <v>0.6</v>
      </c>
      <c r="E12" s="105"/>
      <c r="H12" s="41">
        <v>9</v>
      </c>
      <c r="I12" s="104">
        <v>0.9</v>
      </c>
      <c r="J12" s="104">
        <v>0.5</v>
      </c>
      <c r="K12" s="104">
        <v>0.93</v>
      </c>
      <c r="L12" s="41"/>
      <c r="O12" s="41">
        <v>9</v>
      </c>
      <c r="P12" s="86">
        <v>0.9</v>
      </c>
      <c r="Q12" s="86">
        <v>0.65</v>
      </c>
      <c r="R12" s="86">
        <v>0.9</v>
      </c>
      <c r="S12" s="86"/>
      <c r="U12" s="77"/>
    </row>
    <row r="13" spans="1:21" x14ac:dyDescent="0.3">
      <c r="A13" s="41">
        <v>10</v>
      </c>
      <c r="B13" s="104">
        <v>0.83</v>
      </c>
      <c r="C13" s="104">
        <v>0.5</v>
      </c>
      <c r="D13" s="104">
        <v>0.9</v>
      </c>
      <c r="E13" s="105"/>
      <c r="H13" s="41">
        <v>10</v>
      </c>
      <c r="I13" s="104">
        <v>0.8</v>
      </c>
      <c r="J13" s="104">
        <v>0.87</v>
      </c>
      <c r="K13" s="104">
        <v>0.38</v>
      </c>
      <c r="L13" s="41"/>
      <c r="O13" s="41">
        <v>10</v>
      </c>
      <c r="P13" s="86">
        <v>0.8</v>
      </c>
      <c r="Q13" s="86">
        <v>0.7</v>
      </c>
      <c r="R13" s="86">
        <v>0.95</v>
      </c>
      <c r="S13" s="86"/>
      <c r="U13" s="144"/>
    </row>
    <row r="14" spans="1:21" x14ac:dyDescent="0.3">
      <c r="A14" s="41">
        <v>11</v>
      </c>
      <c r="B14" s="104">
        <v>0.67</v>
      </c>
      <c r="C14" s="104">
        <v>0.5</v>
      </c>
      <c r="D14" s="104">
        <v>0.55000000000000004</v>
      </c>
      <c r="E14" s="105"/>
      <c r="H14" s="41">
        <v>11</v>
      </c>
      <c r="I14" s="104"/>
      <c r="J14" s="104"/>
      <c r="K14" s="104"/>
      <c r="L14" s="41"/>
      <c r="O14" s="41">
        <v>11</v>
      </c>
      <c r="P14" s="86">
        <v>0.8</v>
      </c>
      <c r="Q14" s="86">
        <v>0.5</v>
      </c>
      <c r="R14" s="86">
        <v>0.6</v>
      </c>
      <c r="S14" s="86"/>
      <c r="U14" s="144"/>
    </row>
    <row r="15" spans="1:21" x14ac:dyDescent="0.3">
      <c r="A15" s="41">
        <v>12</v>
      </c>
      <c r="B15" s="104">
        <v>1</v>
      </c>
      <c r="C15" s="104">
        <v>1</v>
      </c>
      <c r="D15" s="104">
        <v>0.99</v>
      </c>
      <c r="E15" s="105"/>
      <c r="H15" s="41">
        <v>12</v>
      </c>
      <c r="I15" s="104">
        <v>0.7</v>
      </c>
      <c r="J15" s="104">
        <v>0.38</v>
      </c>
      <c r="K15" s="104">
        <v>0.4</v>
      </c>
      <c r="L15" s="41"/>
      <c r="O15" s="41">
        <v>12</v>
      </c>
      <c r="P15" s="86">
        <v>0.95</v>
      </c>
      <c r="Q15" s="86">
        <v>0.95</v>
      </c>
      <c r="R15" s="86">
        <v>0.8</v>
      </c>
      <c r="S15" s="86"/>
      <c r="U15" s="144"/>
    </row>
    <row r="16" spans="1:21" x14ac:dyDescent="0.3">
      <c r="A16" s="41">
        <v>13</v>
      </c>
      <c r="B16" s="104">
        <v>1</v>
      </c>
      <c r="C16" s="104">
        <v>1</v>
      </c>
      <c r="D16" s="104">
        <v>0.99</v>
      </c>
      <c r="E16" s="105"/>
      <c r="H16" s="41">
        <v>13</v>
      </c>
      <c r="I16" s="104">
        <v>0.8</v>
      </c>
      <c r="J16" s="104">
        <v>0.5</v>
      </c>
      <c r="K16" s="104">
        <v>0.8</v>
      </c>
      <c r="L16" s="41"/>
      <c r="O16" s="41">
        <v>13</v>
      </c>
      <c r="P16" s="86">
        <v>0.9</v>
      </c>
      <c r="Q16" s="86">
        <v>0.5</v>
      </c>
      <c r="R16" s="86">
        <v>0.75</v>
      </c>
      <c r="S16" s="86"/>
      <c r="U16" s="144"/>
    </row>
    <row r="17" spans="1:21" x14ac:dyDescent="0.3">
      <c r="A17" s="41">
        <v>14</v>
      </c>
      <c r="B17" s="104">
        <v>0.98</v>
      </c>
      <c r="C17" s="104">
        <v>0.9</v>
      </c>
      <c r="D17" s="104">
        <v>0.98</v>
      </c>
      <c r="E17" s="105"/>
      <c r="H17" s="41">
        <v>14</v>
      </c>
      <c r="I17" s="104">
        <v>0.5</v>
      </c>
      <c r="J17" s="104">
        <v>0.87</v>
      </c>
      <c r="K17" s="104">
        <v>0.38</v>
      </c>
      <c r="L17" s="85"/>
      <c r="O17" s="41">
        <v>14</v>
      </c>
      <c r="P17" s="86">
        <v>0.85</v>
      </c>
      <c r="Q17" s="86">
        <v>0.5</v>
      </c>
      <c r="R17" s="86">
        <v>0.75</v>
      </c>
      <c r="S17" s="86"/>
      <c r="U17" s="144"/>
    </row>
    <row r="18" spans="1:21" x14ac:dyDescent="0.3">
      <c r="A18" s="41">
        <v>15</v>
      </c>
      <c r="B18" s="104"/>
      <c r="C18" s="104"/>
      <c r="D18" s="104"/>
      <c r="E18" s="105"/>
      <c r="H18" s="41">
        <v>15</v>
      </c>
      <c r="I18" s="104"/>
      <c r="J18" s="104"/>
      <c r="K18" s="104"/>
      <c r="L18" s="84"/>
      <c r="O18" s="41">
        <v>15</v>
      </c>
      <c r="P18" s="86">
        <v>0.8</v>
      </c>
      <c r="Q18" s="86">
        <v>0.65</v>
      </c>
      <c r="R18" s="86">
        <v>0.75</v>
      </c>
      <c r="S18" s="51"/>
      <c r="U18" s="144"/>
    </row>
    <row r="19" spans="1:21" x14ac:dyDescent="0.3">
      <c r="A19" s="41">
        <v>16</v>
      </c>
      <c r="B19" s="104">
        <v>0.67</v>
      </c>
      <c r="C19" s="104">
        <v>0.66</v>
      </c>
      <c r="D19" s="104">
        <v>0.55000000000000004</v>
      </c>
      <c r="E19" s="105"/>
      <c r="H19" s="41">
        <v>16</v>
      </c>
      <c r="I19" s="104"/>
      <c r="J19" s="104"/>
      <c r="K19" s="104"/>
      <c r="L19" s="85"/>
      <c r="O19" s="41">
        <v>16</v>
      </c>
      <c r="P19" s="86">
        <v>1</v>
      </c>
      <c r="Q19" s="86">
        <v>0.65</v>
      </c>
      <c r="R19" s="86">
        <v>0.9</v>
      </c>
      <c r="S19" s="41"/>
      <c r="U19" s="144"/>
    </row>
    <row r="20" spans="1:21" x14ac:dyDescent="0.3">
      <c r="A20" s="41">
        <v>17</v>
      </c>
      <c r="B20" s="104">
        <v>0.9</v>
      </c>
      <c r="C20" s="104">
        <v>0.83</v>
      </c>
      <c r="D20" s="104">
        <v>0.89</v>
      </c>
      <c r="E20" s="105"/>
      <c r="H20" s="41">
        <v>17</v>
      </c>
      <c r="I20" s="104"/>
      <c r="J20" s="104"/>
      <c r="K20" s="104"/>
      <c r="L20" s="85"/>
      <c r="O20" s="41">
        <v>17</v>
      </c>
      <c r="P20" s="86">
        <v>0.95</v>
      </c>
      <c r="Q20" s="86">
        <v>0.5</v>
      </c>
      <c r="R20" s="86">
        <v>0.7</v>
      </c>
      <c r="S20" s="41"/>
      <c r="U20" s="144"/>
    </row>
    <row r="21" spans="1:21" x14ac:dyDescent="0.3">
      <c r="A21" s="41">
        <v>18</v>
      </c>
      <c r="B21" s="104">
        <v>0.94</v>
      </c>
      <c r="C21" s="104">
        <v>0.99</v>
      </c>
      <c r="D21" s="104">
        <v>1</v>
      </c>
      <c r="E21" s="105"/>
      <c r="H21" s="41">
        <v>18</v>
      </c>
      <c r="I21" s="104">
        <v>0.5</v>
      </c>
      <c r="J21" s="104">
        <v>0.8</v>
      </c>
      <c r="K21" s="104">
        <v>0.63</v>
      </c>
      <c r="L21" s="85"/>
      <c r="O21" s="41">
        <v>18</v>
      </c>
      <c r="P21" s="86">
        <v>0.75</v>
      </c>
      <c r="Q21" s="86">
        <v>0.6</v>
      </c>
      <c r="R21" s="86">
        <v>0.5</v>
      </c>
      <c r="S21" s="41"/>
      <c r="U21" s="144"/>
    </row>
    <row r="22" spans="1:21" x14ac:dyDescent="0.3">
      <c r="A22" s="41">
        <v>19</v>
      </c>
      <c r="B22" s="104">
        <v>1</v>
      </c>
      <c r="C22" s="104">
        <v>1</v>
      </c>
      <c r="D22" s="104">
        <v>1</v>
      </c>
      <c r="E22" s="105"/>
      <c r="H22" s="41">
        <v>19</v>
      </c>
      <c r="I22" s="104">
        <v>0.8</v>
      </c>
      <c r="J22" s="104">
        <v>0.53</v>
      </c>
      <c r="K22" s="104">
        <v>0.38</v>
      </c>
      <c r="L22" s="85"/>
      <c r="O22" s="41">
        <v>19</v>
      </c>
      <c r="P22" s="86">
        <v>0.78</v>
      </c>
      <c r="Q22" s="108">
        <v>0.75</v>
      </c>
      <c r="R22" s="108">
        <v>0.5</v>
      </c>
      <c r="S22" s="41"/>
    </row>
    <row r="23" spans="1:21" x14ac:dyDescent="0.3">
      <c r="A23" s="41">
        <v>20</v>
      </c>
      <c r="B23" s="104">
        <v>0.88</v>
      </c>
      <c r="C23" s="104">
        <v>0.83</v>
      </c>
      <c r="D23" s="104">
        <v>0.9</v>
      </c>
      <c r="E23" s="105"/>
      <c r="H23" s="41">
        <v>20</v>
      </c>
      <c r="I23" s="104">
        <v>0.8</v>
      </c>
      <c r="J23" s="104">
        <v>1</v>
      </c>
      <c r="K23" s="104">
        <v>0.38</v>
      </c>
      <c r="L23" s="85"/>
      <c r="O23" s="41">
        <v>20</v>
      </c>
      <c r="P23" s="86">
        <v>0.75</v>
      </c>
      <c r="Q23" s="108">
        <v>0.6</v>
      </c>
      <c r="R23" s="108">
        <v>0.7</v>
      </c>
      <c r="S23" s="41"/>
    </row>
    <row r="24" spans="1:21" x14ac:dyDescent="0.3">
      <c r="A24" s="41">
        <v>21</v>
      </c>
      <c r="B24" s="86"/>
      <c r="C24" s="86"/>
      <c r="D24" s="86"/>
      <c r="E24" s="42"/>
      <c r="F24" s="36"/>
      <c r="H24" s="41">
        <v>21</v>
      </c>
      <c r="I24" s="104">
        <v>0.7</v>
      </c>
      <c r="J24" s="104">
        <v>0.8</v>
      </c>
      <c r="K24" s="104">
        <v>0.25</v>
      </c>
      <c r="L24" s="85"/>
      <c r="O24" s="41"/>
      <c r="P24" s="86">
        <v>0.75</v>
      </c>
      <c r="Q24" s="108">
        <v>0.5</v>
      </c>
      <c r="R24" s="108">
        <v>0.9</v>
      </c>
      <c r="S24" s="41"/>
    </row>
    <row r="25" spans="1:21" ht="15" customHeight="1" x14ac:dyDescent="0.3">
      <c r="A25" s="41">
        <v>22</v>
      </c>
      <c r="B25" s="42"/>
      <c r="C25" s="42"/>
      <c r="D25" s="42"/>
      <c r="E25" s="42"/>
      <c r="F25" s="36"/>
      <c r="H25" s="41"/>
      <c r="I25" s="104"/>
      <c r="J25" s="104"/>
      <c r="K25" s="104"/>
      <c r="L25" s="85"/>
      <c r="O25" s="41"/>
      <c r="P25" s="86">
        <v>0.9</v>
      </c>
      <c r="Q25" s="108">
        <v>0.6</v>
      </c>
      <c r="R25" s="108">
        <v>0.65</v>
      </c>
      <c r="S25" s="41"/>
    </row>
    <row r="26" spans="1:21" ht="15" customHeight="1" x14ac:dyDescent="0.3">
      <c r="A26" s="41"/>
      <c r="B26" s="41"/>
      <c r="C26" s="41"/>
      <c r="D26" s="41"/>
      <c r="E26" s="41"/>
      <c r="F26" s="36"/>
      <c r="H26" s="41"/>
      <c r="I26" s="41"/>
      <c r="J26" s="41"/>
      <c r="K26" s="41"/>
      <c r="L26" s="41"/>
      <c r="O26" s="41"/>
      <c r="P26" s="86">
        <v>0.95</v>
      </c>
      <c r="Q26" s="108">
        <v>0.75</v>
      </c>
      <c r="R26" s="108">
        <v>0.7</v>
      </c>
      <c r="S26" s="41"/>
    </row>
    <row r="27" spans="1:21" x14ac:dyDescent="0.3">
      <c r="A27" s="41"/>
      <c r="B27" s="41"/>
      <c r="C27" s="41"/>
      <c r="D27" s="41"/>
      <c r="E27" s="41"/>
      <c r="F27" s="36"/>
      <c r="H27" s="41"/>
      <c r="I27" s="41"/>
      <c r="J27" s="41"/>
      <c r="K27" s="41"/>
      <c r="L27" s="41"/>
      <c r="O27" s="41"/>
      <c r="P27" s="86">
        <v>0.7</v>
      </c>
      <c r="Q27" s="108">
        <v>0.6</v>
      </c>
      <c r="R27" s="108">
        <v>0.6</v>
      </c>
      <c r="S27" s="41"/>
    </row>
    <row r="28" spans="1:21" x14ac:dyDescent="0.3">
      <c r="A28" s="41"/>
      <c r="B28" s="82"/>
      <c r="C28" s="82"/>
      <c r="D28" s="81"/>
      <c r="E28" s="81"/>
      <c r="H28" s="41"/>
      <c r="I28" s="51"/>
      <c r="J28" s="41"/>
      <c r="K28" s="41"/>
      <c r="L28" s="81"/>
      <c r="O28" s="41"/>
      <c r="P28" s="86">
        <v>0.7</v>
      </c>
      <c r="Q28" s="108">
        <v>0.5</v>
      </c>
      <c r="R28" s="108">
        <v>0.5</v>
      </c>
      <c r="S28" s="81"/>
    </row>
    <row r="29" spans="1:21" x14ac:dyDescent="0.3">
      <c r="A29" s="41"/>
      <c r="B29" s="41"/>
      <c r="C29" s="41"/>
      <c r="D29" s="41"/>
      <c r="E29" s="41"/>
      <c r="H29" s="81" t="s">
        <v>17</v>
      </c>
      <c r="I29" s="41"/>
      <c r="J29" s="41"/>
      <c r="K29" s="41"/>
      <c r="L29" s="41"/>
      <c r="M29" s="6"/>
      <c r="O29" s="81" t="s">
        <v>17</v>
      </c>
      <c r="P29" s="86">
        <v>0.75</v>
      </c>
      <c r="Q29" s="108">
        <v>0.5</v>
      </c>
      <c r="R29" s="108">
        <v>0.5</v>
      </c>
      <c r="S29" s="41"/>
    </row>
    <row r="30" spans="1:21" x14ac:dyDescent="0.3">
      <c r="A30" s="41"/>
      <c r="B30" s="41"/>
      <c r="C30" s="41"/>
      <c r="D30" s="41"/>
      <c r="E30" s="41"/>
      <c r="H30" s="41"/>
      <c r="I30" s="41"/>
      <c r="J30" s="41"/>
      <c r="K30" s="41"/>
      <c r="L30" s="41"/>
      <c r="O30" s="41"/>
      <c r="P30" s="86">
        <v>0.95</v>
      </c>
      <c r="Q30" s="108">
        <v>0.95</v>
      </c>
      <c r="R30" s="108">
        <v>0.9</v>
      </c>
      <c r="S30" s="41"/>
    </row>
    <row r="31" spans="1:21" x14ac:dyDescent="0.3">
      <c r="A31" s="41"/>
      <c r="B31" s="41"/>
      <c r="C31" s="41"/>
      <c r="D31" s="41"/>
      <c r="E31" s="41"/>
      <c r="H31" s="41"/>
      <c r="I31" s="41"/>
      <c r="J31" s="41"/>
      <c r="K31" s="41"/>
      <c r="L31" s="41"/>
      <c r="O31" s="41"/>
      <c r="P31" s="41"/>
      <c r="Q31" s="41"/>
      <c r="R31" s="41"/>
      <c r="S31" s="41"/>
    </row>
    <row r="32" spans="1:21" x14ac:dyDescent="0.3">
      <c r="A32" s="41"/>
      <c r="B32" s="41"/>
      <c r="C32" s="41"/>
      <c r="D32" s="41"/>
      <c r="E32" s="41"/>
      <c r="H32" s="41"/>
      <c r="I32" s="41"/>
      <c r="J32" s="41"/>
      <c r="K32" s="41"/>
      <c r="L32" s="41"/>
      <c r="O32" s="41"/>
      <c r="P32" s="41"/>
      <c r="Q32" s="41"/>
      <c r="R32" s="41"/>
      <c r="S32" s="41"/>
    </row>
    <row r="33" spans="1:19" x14ac:dyDescent="0.3">
      <c r="A33" s="41"/>
      <c r="B33" s="41"/>
      <c r="C33" s="41"/>
      <c r="D33" s="41"/>
      <c r="E33" s="41"/>
      <c r="H33" s="41"/>
      <c r="I33" s="41"/>
      <c r="J33" s="41"/>
      <c r="K33" s="41"/>
      <c r="L33" s="41"/>
      <c r="O33" s="41"/>
      <c r="P33" s="41"/>
      <c r="Q33" s="41"/>
      <c r="R33" s="41"/>
      <c r="S33" s="41"/>
    </row>
    <row r="35" spans="1:19" x14ac:dyDescent="0.3">
      <c r="F35" t="s">
        <v>21</v>
      </c>
    </row>
    <row r="37" spans="1:19" ht="21.6" x14ac:dyDescent="0.3">
      <c r="B37" s="109" t="str">
        <f>B3</f>
        <v>NUMERI</v>
      </c>
      <c r="C37" s="110" t="str">
        <f>C3</f>
        <v>RELAZIONI,DATI E PREVIS.</v>
      </c>
      <c r="D37" s="111" t="str">
        <f>D3</f>
        <v>SPAZIO E FIGURE</v>
      </c>
    </row>
    <row r="38" spans="1:19" x14ac:dyDescent="0.3">
      <c r="A38" s="2" t="str">
        <f>B1</f>
        <v>4A DE FILIPPO</v>
      </c>
      <c r="B38" s="3">
        <f>AVERAGE(B4:B34)</f>
        <v>0.85833333333333339</v>
      </c>
      <c r="C38" s="3">
        <f t="shared" ref="C38:D38" si="0">AVERAGE(C4:C34)</f>
        <v>0.75333333333333341</v>
      </c>
      <c r="D38" s="3">
        <f t="shared" si="0"/>
        <v>0.86777777777777798</v>
      </c>
    </row>
    <row r="39" spans="1:19" x14ac:dyDescent="0.3">
      <c r="A39" s="2" t="str">
        <f>I1</f>
        <v>4B DE FILIPPO</v>
      </c>
      <c r="B39" s="3">
        <f>AVERAGE(I4:I34)</f>
        <v>0.74375000000000002</v>
      </c>
      <c r="C39" s="3">
        <f>AVERAGE(J4:J34)</f>
        <v>0.68</v>
      </c>
      <c r="D39" s="3">
        <f>AVERAGE(K4:K34)</f>
        <v>0.63375000000000015</v>
      </c>
    </row>
    <row r="40" spans="1:19" x14ac:dyDescent="0.3">
      <c r="A40" s="2" t="str">
        <f>P1</f>
        <v>4A Alessandrini</v>
      </c>
      <c r="B40" s="3">
        <f>AVERAGE(P4:P34)</f>
        <v>0.84185185185185174</v>
      </c>
      <c r="C40" s="3">
        <f>AVERAGE(Q4:Q34)</f>
        <v>0.62592592592592589</v>
      </c>
      <c r="D40" s="3">
        <f>AVERAGE(R4:R34)</f>
        <v>0.68888888888888899</v>
      </c>
    </row>
    <row r="41" spans="1:19" x14ac:dyDescent="0.3">
      <c r="A41" s="2" t="s">
        <v>17</v>
      </c>
      <c r="B41" s="3" t="s">
        <v>17</v>
      </c>
      <c r="C41" s="3" t="s">
        <v>17</v>
      </c>
      <c r="D41" s="3" t="s">
        <v>17</v>
      </c>
    </row>
    <row r="55" spans="2:9" ht="15" thickBot="1" x14ac:dyDescent="0.35"/>
    <row r="56" spans="2:9" ht="15" thickBot="1" x14ac:dyDescent="0.35">
      <c r="B56" s="35"/>
      <c r="C56" s="38"/>
      <c r="D56" s="38"/>
      <c r="E56" s="38"/>
    </row>
    <row r="57" spans="2:9" ht="15" thickBot="1" x14ac:dyDescent="0.35">
      <c r="B57" s="16"/>
      <c r="C57" s="39"/>
      <c r="D57" s="39"/>
      <c r="E57" s="39"/>
    </row>
    <row r="58" spans="2:9" ht="15" thickBot="1" x14ac:dyDescent="0.35">
      <c r="B58" s="16"/>
      <c r="C58" s="39"/>
      <c r="D58" s="39"/>
      <c r="E58" s="39"/>
    </row>
    <row r="59" spans="2:9" ht="15" thickBot="1" x14ac:dyDescent="0.35">
      <c r="B59" s="16"/>
      <c r="C59" s="39"/>
      <c r="D59" s="39"/>
      <c r="E59" s="39"/>
    </row>
    <row r="60" spans="2:9" ht="15" thickBot="1" x14ac:dyDescent="0.35">
      <c r="B60" s="16"/>
      <c r="C60" s="39"/>
      <c r="D60" s="39"/>
      <c r="E60" s="39"/>
    </row>
    <row r="61" spans="2:9" ht="15" thickBot="1" x14ac:dyDescent="0.35">
      <c r="B61" s="16"/>
      <c r="C61" s="39"/>
      <c r="D61" s="39"/>
      <c r="E61" s="39"/>
      <c r="F61" s="38"/>
      <c r="G61" s="38"/>
      <c r="H61" s="38"/>
      <c r="I61" s="38"/>
    </row>
    <row r="62" spans="2:9" ht="15" thickBot="1" x14ac:dyDescent="0.35">
      <c r="B62" s="37"/>
      <c r="C62" s="40"/>
      <c r="D62" s="40"/>
      <c r="E62" s="40"/>
      <c r="F62" s="39"/>
      <c r="G62" s="39"/>
      <c r="H62" s="39"/>
      <c r="I62" s="39"/>
    </row>
    <row r="63" spans="2:9" ht="15" thickBot="1" x14ac:dyDescent="0.35">
      <c r="B63" s="16"/>
      <c r="C63" s="39"/>
      <c r="D63" s="39"/>
      <c r="E63" s="39"/>
      <c r="F63" s="39"/>
      <c r="G63" s="39"/>
      <c r="H63" s="39"/>
      <c r="I63" s="39"/>
    </row>
    <row r="64" spans="2:9" ht="15" thickBot="1" x14ac:dyDescent="0.35">
      <c r="B64" s="16"/>
      <c r="C64" s="39"/>
      <c r="D64" s="39"/>
      <c r="E64" s="39"/>
      <c r="F64" s="39"/>
      <c r="G64" s="39"/>
      <c r="H64" s="39"/>
      <c r="I64" s="39"/>
    </row>
    <row r="65" spans="2:9" ht="15" thickBot="1" x14ac:dyDescent="0.35">
      <c r="B65" s="16"/>
      <c r="C65" s="39"/>
      <c r="D65" s="39"/>
      <c r="E65" s="39"/>
      <c r="F65" s="39"/>
      <c r="G65" s="39"/>
      <c r="H65" s="39"/>
      <c r="I65" s="39"/>
    </row>
    <row r="66" spans="2:9" ht="15" thickBot="1" x14ac:dyDescent="0.35">
      <c r="B66" s="16"/>
      <c r="C66" s="39"/>
      <c r="D66" s="39"/>
      <c r="E66" s="39"/>
      <c r="F66" s="39"/>
      <c r="G66" s="39"/>
      <c r="H66" s="39"/>
      <c r="I66" s="39"/>
    </row>
    <row r="67" spans="2:9" ht="15" thickBot="1" x14ac:dyDescent="0.35">
      <c r="B67" s="16"/>
      <c r="C67" s="39"/>
      <c r="D67" s="39"/>
      <c r="E67" s="39"/>
      <c r="F67" s="40"/>
      <c r="G67" s="40"/>
      <c r="H67" s="40"/>
      <c r="I67" s="40"/>
    </row>
    <row r="68" spans="2:9" ht="15" thickBot="1" x14ac:dyDescent="0.35">
      <c r="B68" s="16"/>
      <c r="C68" s="39"/>
      <c r="D68" s="39"/>
      <c r="E68" s="39"/>
      <c r="F68" s="39"/>
      <c r="G68" s="39"/>
      <c r="H68" s="39"/>
      <c r="I68" s="39"/>
    </row>
    <row r="69" spans="2:9" ht="15" thickBot="1" x14ac:dyDescent="0.35">
      <c r="B69" s="16"/>
      <c r="C69" s="39"/>
      <c r="D69" s="39"/>
      <c r="E69" s="39"/>
      <c r="F69" s="39"/>
      <c r="G69" s="39"/>
      <c r="H69" s="39"/>
      <c r="I69" s="39"/>
    </row>
    <row r="70" spans="2:9" ht="15" thickBot="1" x14ac:dyDescent="0.35">
      <c r="B70" s="16"/>
      <c r="C70" s="39"/>
      <c r="D70" s="39"/>
      <c r="E70" s="39"/>
      <c r="F70" s="39"/>
      <c r="G70" s="39"/>
      <c r="H70" s="39"/>
      <c r="I70" s="39"/>
    </row>
    <row r="71" spans="2:9" ht="15" thickBot="1" x14ac:dyDescent="0.35">
      <c r="B71" s="16"/>
      <c r="C71" s="39"/>
      <c r="D71" s="39"/>
      <c r="E71" s="39"/>
      <c r="F71" s="39"/>
      <c r="G71" s="39"/>
      <c r="H71" s="39"/>
      <c r="I71" s="39"/>
    </row>
    <row r="72" spans="2:9" ht="15" thickBot="1" x14ac:dyDescent="0.35">
      <c r="B72" s="16"/>
      <c r="C72" s="39"/>
      <c r="D72" s="39"/>
      <c r="E72" s="39"/>
      <c r="F72" s="39"/>
      <c r="G72" s="39"/>
      <c r="H72" s="39"/>
      <c r="I72" s="39"/>
    </row>
    <row r="73" spans="2:9" ht="15" thickBot="1" x14ac:dyDescent="0.35">
      <c r="B73" s="16"/>
      <c r="C73" s="39"/>
      <c r="D73" s="39"/>
      <c r="E73" s="39"/>
      <c r="F73" s="39"/>
      <c r="G73" s="39"/>
      <c r="H73" s="39"/>
      <c r="I73" s="39"/>
    </row>
    <row r="74" spans="2:9" ht="15" thickBot="1" x14ac:dyDescent="0.35">
      <c r="B74" s="16"/>
      <c r="C74" s="39"/>
      <c r="D74" s="39"/>
      <c r="E74" s="39"/>
      <c r="F74" s="39"/>
      <c r="G74" s="39"/>
      <c r="H74" s="39"/>
      <c r="I74" s="39"/>
    </row>
    <row r="75" spans="2:9" ht="15" thickBot="1" x14ac:dyDescent="0.35">
      <c r="B75" s="16"/>
      <c r="C75" s="39"/>
      <c r="D75" s="39"/>
      <c r="E75" s="39"/>
      <c r="F75" s="39"/>
      <c r="G75" s="39"/>
      <c r="H75" s="39"/>
      <c r="I75" s="39"/>
    </row>
    <row r="76" spans="2:9" ht="15" thickBot="1" x14ac:dyDescent="0.35">
      <c r="B76" s="16"/>
      <c r="C76" s="39"/>
      <c r="D76" s="39"/>
      <c r="E76" s="39"/>
      <c r="F76" s="39"/>
      <c r="G76" s="39"/>
      <c r="H76" s="39"/>
      <c r="I76" s="39"/>
    </row>
    <row r="77" spans="2:9" ht="15" thickBot="1" x14ac:dyDescent="0.35">
      <c r="B77" s="16"/>
      <c r="C77" s="39"/>
      <c r="D77" s="39"/>
      <c r="E77" s="39"/>
      <c r="F77" s="39"/>
      <c r="G77" s="39"/>
      <c r="H77" s="39"/>
      <c r="I77" s="39"/>
    </row>
    <row r="78" spans="2:9" ht="15" thickBot="1" x14ac:dyDescent="0.35">
      <c r="F78" s="39"/>
      <c r="G78" s="39"/>
      <c r="H78" s="39"/>
      <c r="I78" s="39"/>
    </row>
    <row r="79" spans="2:9" ht="15" thickBot="1" x14ac:dyDescent="0.35">
      <c r="F79" s="39"/>
      <c r="G79" s="39"/>
      <c r="H79" s="39"/>
      <c r="I79" s="39"/>
    </row>
    <row r="80" spans="2:9" ht="15" thickBot="1" x14ac:dyDescent="0.35">
      <c r="F80" s="39"/>
      <c r="G80" s="39"/>
      <c r="H80" s="39"/>
      <c r="I80" s="39"/>
    </row>
    <row r="81" spans="6:9" ht="15" thickBot="1" x14ac:dyDescent="0.35">
      <c r="F81" s="39"/>
      <c r="G81" s="39"/>
      <c r="H81" s="39"/>
      <c r="I81" s="39"/>
    </row>
    <row r="82" spans="6:9" ht="15" thickBot="1" x14ac:dyDescent="0.35">
      <c r="F82" s="39"/>
      <c r="G82" s="39"/>
      <c r="H82" s="39"/>
      <c r="I82" s="39"/>
    </row>
  </sheetData>
  <mergeCells count="3">
    <mergeCell ref="U13:U15"/>
    <mergeCell ref="U16:U18"/>
    <mergeCell ref="U19:U2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D950C-8A47-4D8D-9C80-136DD4194CE2}">
  <dimension ref="A1:Z82"/>
  <sheetViews>
    <sheetView topLeftCell="A31" workbookViewId="0">
      <selection activeCell="T38" sqref="T38"/>
    </sheetView>
  </sheetViews>
  <sheetFormatPr defaultRowHeight="14.4" x14ac:dyDescent="0.3"/>
  <cols>
    <col min="2" max="2" width="9.88671875" customWidth="1"/>
    <col min="9" max="9" width="10" customWidth="1"/>
    <col min="21" max="21" width="9.5546875" customWidth="1"/>
  </cols>
  <sheetData>
    <row r="1" spans="1:26" ht="15" thickBot="1" x14ac:dyDescent="0.35">
      <c r="B1" s="11" t="s">
        <v>30</v>
      </c>
      <c r="C1" s="10"/>
      <c r="I1" s="11" t="s">
        <v>31</v>
      </c>
      <c r="J1" s="10"/>
      <c r="O1" s="11" t="s">
        <v>59</v>
      </c>
      <c r="P1" s="10"/>
      <c r="T1" s="43"/>
      <c r="U1" s="59" t="s">
        <v>36</v>
      </c>
      <c r="V1" s="60"/>
      <c r="W1" s="60"/>
      <c r="X1" s="61"/>
    </row>
    <row r="2" spans="1:26" x14ac:dyDescent="0.3">
      <c r="B2" s="3">
        <v>1</v>
      </c>
      <c r="C2" s="3">
        <v>1</v>
      </c>
      <c r="D2" s="3">
        <v>1</v>
      </c>
      <c r="E2" s="3"/>
      <c r="H2" s="43"/>
      <c r="I2" s="52">
        <v>1</v>
      </c>
      <c r="J2" s="52">
        <v>1</v>
      </c>
      <c r="K2" s="52">
        <v>1</v>
      </c>
      <c r="L2" s="53"/>
      <c r="N2" s="43"/>
      <c r="O2" s="52"/>
      <c r="P2" s="52"/>
      <c r="Q2" s="52"/>
      <c r="R2" s="53"/>
      <c r="T2" s="44"/>
      <c r="U2" s="51">
        <v>1</v>
      </c>
      <c r="V2" s="51">
        <v>1</v>
      </c>
      <c r="W2" s="51"/>
      <c r="X2" s="62"/>
    </row>
    <row r="3" spans="1:26" ht="22.2" thickBot="1" x14ac:dyDescent="0.35">
      <c r="A3" s="41"/>
      <c r="B3" s="82" t="s">
        <v>6</v>
      </c>
      <c r="C3" s="82" t="s">
        <v>7</v>
      </c>
      <c r="D3" s="82" t="s">
        <v>8</v>
      </c>
      <c r="E3" s="81" t="s">
        <v>17</v>
      </c>
      <c r="H3" s="41"/>
      <c r="I3" s="82" t="s">
        <v>6</v>
      </c>
      <c r="J3" s="82" t="s">
        <v>7</v>
      </c>
      <c r="K3" s="82" t="s">
        <v>8</v>
      </c>
      <c r="L3" s="81" t="s">
        <v>17</v>
      </c>
      <c r="N3" s="41"/>
      <c r="O3" s="82" t="s">
        <v>6</v>
      </c>
      <c r="P3" s="82" t="s">
        <v>7</v>
      </c>
      <c r="Q3" s="82" t="s">
        <v>8</v>
      </c>
      <c r="R3" s="81"/>
      <c r="T3" s="41"/>
      <c r="U3" s="82" t="s">
        <v>6</v>
      </c>
      <c r="V3" s="82" t="s">
        <v>7</v>
      </c>
      <c r="W3" s="82" t="s">
        <v>8</v>
      </c>
      <c r="X3" s="81"/>
    </row>
    <row r="4" spans="1:26" ht="15" thickBot="1" x14ac:dyDescent="0.35">
      <c r="A4" s="41">
        <v>1</v>
      </c>
      <c r="B4" s="85">
        <v>0.57999999999999996</v>
      </c>
      <c r="C4" s="85">
        <v>0.43</v>
      </c>
      <c r="D4" s="85">
        <v>0.46</v>
      </c>
      <c r="E4" s="105"/>
      <c r="H4" s="41">
        <v>1</v>
      </c>
      <c r="I4" s="86"/>
      <c r="J4" s="86"/>
      <c r="K4" s="86"/>
      <c r="L4" s="85"/>
      <c r="N4" s="41">
        <v>1</v>
      </c>
      <c r="O4" s="14">
        <v>0.84</v>
      </c>
      <c r="P4" s="14">
        <v>0.53</v>
      </c>
      <c r="Q4" s="14">
        <v>0.82</v>
      </c>
      <c r="R4" s="85"/>
      <c r="T4" s="41">
        <v>1</v>
      </c>
      <c r="U4" s="86">
        <v>0.94</v>
      </c>
      <c r="V4" s="86">
        <v>0.6</v>
      </c>
      <c r="W4" s="86">
        <v>0.85</v>
      </c>
      <c r="X4" s="86"/>
      <c r="Z4" s="77"/>
    </row>
    <row r="5" spans="1:26" ht="15" thickBot="1" x14ac:dyDescent="0.35">
      <c r="A5" s="41">
        <v>2</v>
      </c>
      <c r="B5" s="85">
        <v>0.61</v>
      </c>
      <c r="C5" s="85">
        <v>0.61</v>
      </c>
      <c r="D5" s="85">
        <v>0.66</v>
      </c>
      <c r="E5" s="105"/>
      <c r="H5" s="41">
        <v>2</v>
      </c>
      <c r="I5" s="86">
        <v>0.5</v>
      </c>
      <c r="J5" s="86">
        <v>0.5</v>
      </c>
      <c r="K5" s="86">
        <v>0.56999999999999995</v>
      </c>
      <c r="L5" s="85"/>
      <c r="N5" s="41">
        <v>2</v>
      </c>
      <c r="O5" s="15">
        <v>0.61</v>
      </c>
      <c r="P5" s="15">
        <v>0.66</v>
      </c>
      <c r="Q5" s="15">
        <v>0.55000000000000004</v>
      </c>
      <c r="R5" s="85"/>
      <c r="T5" s="41">
        <v>2</v>
      </c>
      <c r="U5" s="86">
        <v>0.68</v>
      </c>
      <c r="V5" s="86">
        <v>0.66</v>
      </c>
      <c r="W5" s="86">
        <v>0.9</v>
      </c>
      <c r="X5" s="86"/>
      <c r="Z5" s="77"/>
    </row>
    <row r="6" spans="1:26" ht="15" thickBot="1" x14ac:dyDescent="0.35">
      <c r="A6" s="41">
        <v>3</v>
      </c>
      <c r="B6" s="85">
        <v>0.76</v>
      </c>
      <c r="C6" s="85">
        <v>0.85</v>
      </c>
      <c r="D6" s="85">
        <v>0.86</v>
      </c>
      <c r="E6" s="105"/>
      <c r="H6" s="41">
        <v>3</v>
      </c>
      <c r="I6" s="86"/>
      <c r="J6" s="86"/>
      <c r="K6" s="86"/>
      <c r="L6" s="85"/>
      <c r="N6" s="41">
        <v>3</v>
      </c>
      <c r="O6" s="15">
        <v>0.5</v>
      </c>
      <c r="P6" s="15">
        <v>0.5</v>
      </c>
      <c r="Q6" s="15">
        <v>0.5</v>
      </c>
      <c r="R6" s="85"/>
      <c r="T6" s="41">
        <v>3</v>
      </c>
      <c r="U6" s="86">
        <v>0.81</v>
      </c>
      <c r="V6" s="86">
        <v>0.6</v>
      </c>
      <c r="W6" s="86">
        <v>0.87</v>
      </c>
      <c r="X6" s="86"/>
      <c r="Z6" s="77"/>
    </row>
    <row r="7" spans="1:26" ht="15" thickBot="1" x14ac:dyDescent="0.35">
      <c r="A7" s="41">
        <v>4</v>
      </c>
      <c r="B7" s="85">
        <v>0.75</v>
      </c>
      <c r="C7" s="85">
        <v>0.53</v>
      </c>
      <c r="D7" s="85">
        <v>0.75</v>
      </c>
      <c r="E7" s="105"/>
      <c r="H7" s="41">
        <v>4</v>
      </c>
      <c r="I7" s="86">
        <v>0.65</v>
      </c>
      <c r="J7" s="86">
        <v>1</v>
      </c>
      <c r="K7" s="86">
        <v>0.8</v>
      </c>
      <c r="L7" s="85"/>
      <c r="N7" s="41">
        <v>4</v>
      </c>
      <c r="O7" s="15">
        <v>0.74</v>
      </c>
      <c r="P7" s="15">
        <v>0.8</v>
      </c>
      <c r="Q7" s="15">
        <v>0.82</v>
      </c>
      <c r="R7" s="85"/>
      <c r="T7" s="41">
        <v>4</v>
      </c>
      <c r="U7" s="86">
        <v>0.52</v>
      </c>
      <c r="V7" s="86">
        <v>0.33</v>
      </c>
      <c r="W7" s="86">
        <v>0.87</v>
      </c>
      <c r="X7" s="86"/>
      <c r="Z7" s="77"/>
    </row>
    <row r="8" spans="1:26" ht="15" thickBot="1" x14ac:dyDescent="0.35">
      <c r="A8" s="41">
        <v>5</v>
      </c>
      <c r="B8" s="85">
        <v>0.54</v>
      </c>
      <c r="C8" s="85">
        <v>0.3</v>
      </c>
      <c r="D8" s="85">
        <v>0.63</v>
      </c>
      <c r="E8" s="105"/>
      <c r="H8" s="41">
        <v>5</v>
      </c>
      <c r="I8" s="86">
        <v>0.5</v>
      </c>
      <c r="J8" s="86">
        <v>0.5</v>
      </c>
      <c r="K8" s="86">
        <v>0.5</v>
      </c>
      <c r="L8" s="85"/>
      <c r="N8" s="41">
        <v>5</v>
      </c>
      <c r="O8" s="15">
        <v>0.73</v>
      </c>
      <c r="P8" s="15">
        <v>0.8</v>
      </c>
      <c r="Q8" s="15">
        <v>0.6</v>
      </c>
      <c r="R8" s="85"/>
      <c r="T8" s="41">
        <v>5</v>
      </c>
      <c r="U8" s="86">
        <v>0.61</v>
      </c>
      <c r="V8" s="86">
        <v>0.6</v>
      </c>
      <c r="W8" s="86">
        <v>0.8</v>
      </c>
      <c r="X8" s="86"/>
      <c r="Z8" s="77"/>
    </row>
    <row r="9" spans="1:26" ht="15" thickBot="1" x14ac:dyDescent="0.35">
      <c r="A9" s="41">
        <v>6</v>
      </c>
      <c r="B9" s="85">
        <v>0.69</v>
      </c>
      <c r="C9" s="85">
        <v>0.76</v>
      </c>
      <c r="D9" s="85">
        <v>0.72</v>
      </c>
      <c r="E9" s="105"/>
      <c r="H9" s="41">
        <v>6</v>
      </c>
      <c r="I9" s="86">
        <v>0.52</v>
      </c>
      <c r="J9" s="86">
        <v>0.5</v>
      </c>
      <c r="K9" s="86">
        <v>0.5</v>
      </c>
      <c r="L9" s="85"/>
      <c r="N9" s="41">
        <v>6</v>
      </c>
      <c r="O9" s="15">
        <v>0.91</v>
      </c>
      <c r="P9" s="15">
        <v>0.8</v>
      </c>
      <c r="Q9" s="15">
        <v>0.85</v>
      </c>
      <c r="R9" s="85"/>
      <c r="T9" s="41">
        <v>6</v>
      </c>
      <c r="U9" s="86">
        <v>1</v>
      </c>
      <c r="V9" s="86">
        <v>0.86</v>
      </c>
      <c r="W9" s="86">
        <v>0.97</v>
      </c>
      <c r="X9" s="86"/>
      <c r="Z9" s="77"/>
    </row>
    <row r="10" spans="1:26" ht="15" thickBot="1" x14ac:dyDescent="0.35">
      <c r="A10" s="41">
        <v>7</v>
      </c>
      <c r="B10" s="85">
        <v>0.65</v>
      </c>
      <c r="C10" s="85">
        <v>0.56000000000000005</v>
      </c>
      <c r="D10" s="85">
        <v>0.52</v>
      </c>
      <c r="E10" s="105"/>
      <c r="H10" s="41">
        <v>7</v>
      </c>
      <c r="I10" s="86">
        <v>0.63</v>
      </c>
      <c r="J10" s="86">
        <v>0.5</v>
      </c>
      <c r="K10" s="86">
        <v>0.5</v>
      </c>
      <c r="L10" s="85"/>
      <c r="N10" s="41">
        <v>7</v>
      </c>
      <c r="O10" s="15">
        <v>0.5</v>
      </c>
      <c r="P10" s="15">
        <v>0.73</v>
      </c>
      <c r="Q10" s="15">
        <v>0.5</v>
      </c>
      <c r="R10" s="85"/>
      <c r="T10" s="41">
        <v>7</v>
      </c>
      <c r="U10" s="86">
        <v>0.9</v>
      </c>
      <c r="V10" s="86">
        <v>0.86</v>
      </c>
      <c r="W10" s="86">
        <v>0.65</v>
      </c>
      <c r="X10" s="86"/>
      <c r="Z10" s="77"/>
    </row>
    <row r="11" spans="1:26" ht="15" thickBot="1" x14ac:dyDescent="0.35">
      <c r="A11" s="41">
        <v>8</v>
      </c>
      <c r="B11" s="85">
        <v>0.43</v>
      </c>
      <c r="C11" s="85">
        <v>0.46</v>
      </c>
      <c r="D11" s="85">
        <v>0.38</v>
      </c>
      <c r="E11" s="105"/>
      <c r="H11" s="41">
        <v>8</v>
      </c>
      <c r="I11" s="86">
        <v>0.9</v>
      </c>
      <c r="J11" s="86">
        <v>0.8</v>
      </c>
      <c r="K11" s="86">
        <v>0.92</v>
      </c>
      <c r="L11" s="85"/>
      <c r="N11" s="41">
        <v>8</v>
      </c>
      <c r="O11" s="15">
        <v>0.83</v>
      </c>
      <c r="P11" s="158">
        <v>0.66</v>
      </c>
      <c r="Q11" s="15">
        <v>0.56999999999999995</v>
      </c>
      <c r="R11" s="85"/>
      <c r="T11" s="41">
        <v>8</v>
      </c>
      <c r="U11" s="86">
        <v>1</v>
      </c>
      <c r="V11" s="86">
        <v>0.93</v>
      </c>
      <c r="W11" s="86">
        <v>0.82</v>
      </c>
      <c r="X11" s="86"/>
      <c r="Z11" s="77"/>
    </row>
    <row r="12" spans="1:26" ht="15" thickBot="1" x14ac:dyDescent="0.35">
      <c r="A12" s="41">
        <v>9</v>
      </c>
      <c r="B12" s="85">
        <v>0.77</v>
      </c>
      <c r="C12" s="85">
        <v>0.76</v>
      </c>
      <c r="D12" s="85">
        <v>0.73</v>
      </c>
      <c r="E12" s="105"/>
      <c r="H12" s="41">
        <v>9</v>
      </c>
      <c r="I12" s="86">
        <v>0.5</v>
      </c>
      <c r="J12" s="86">
        <v>0.53</v>
      </c>
      <c r="K12" s="86">
        <v>0.5</v>
      </c>
      <c r="L12" s="85"/>
      <c r="N12" s="41">
        <v>9</v>
      </c>
      <c r="O12" s="15" t="s">
        <v>17</v>
      </c>
      <c r="P12" s="15" t="s">
        <v>17</v>
      </c>
      <c r="Q12" s="15" t="s">
        <v>17</v>
      </c>
      <c r="R12" s="85"/>
      <c r="T12" s="41">
        <v>9</v>
      </c>
      <c r="U12" s="86">
        <v>0.97</v>
      </c>
      <c r="V12" s="86">
        <v>0.8</v>
      </c>
      <c r="W12" s="86">
        <v>0.92</v>
      </c>
      <c r="X12" s="86"/>
      <c r="Z12" s="77"/>
    </row>
    <row r="13" spans="1:26" ht="15" thickBot="1" x14ac:dyDescent="0.35">
      <c r="A13" s="41">
        <v>10</v>
      </c>
      <c r="B13" s="85">
        <v>0.81</v>
      </c>
      <c r="C13" s="85">
        <v>0.53</v>
      </c>
      <c r="D13" s="85">
        <v>0.76</v>
      </c>
      <c r="E13" s="105"/>
      <c r="H13" s="41">
        <v>10</v>
      </c>
      <c r="I13" s="86">
        <v>0.68</v>
      </c>
      <c r="J13" s="86">
        <v>0.5</v>
      </c>
      <c r="K13" s="86">
        <v>0.5</v>
      </c>
      <c r="L13" s="85"/>
      <c r="N13" s="41">
        <v>10</v>
      </c>
      <c r="O13" s="15">
        <v>0.5</v>
      </c>
      <c r="P13" s="15">
        <v>0.5</v>
      </c>
      <c r="Q13" s="15">
        <v>0.5</v>
      </c>
      <c r="R13" s="85"/>
      <c r="T13" s="41">
        <v>10</v>
      </c>
      <c r="U13" s="86">
        <v>0.79</v>
      </c>
      <c r="V13" s="86">
        <v>0.6</v>
      </c>
      <c r="W13" s="86">
        <v>0.9</v>
      </c>
      <c r="X13" s="86"/>
      <c r="Z13" s="144"/>
    </row>
    <row r="14" spans="1:26" ht="15" thickBot="1" x14ac:dyDescent="0.35">
      <c r="A14" s="41">
        <v>11</v>
      </c>
      <c r="B14" s="85">
        <v>0.86</v>
      </c>
      <c r="C14" s="85">
        <v>0.6</v>
      </c>
      <c r="D14" s="85">
        <v>0.76</v>
      </c>
      <c r="E14" s="105"/>
      <c r="H14" s="41">
        <v>11</v>
      </c>
      <c r="I14" s="86">
        <v>0.9</v>
      </c>
      <c r="J14" s="86">
        <v>0.6</v>
      </c>
      <c r="K14" s="86">
        <v>0.85</v>
      </c>
      <c r="L14" s="86"/>
      <c r="N14" s="41">
        <v>11</v>
      </c>
      <c r="O14" s="15">
        <v>0.65</v>
      </c>
      <c r="P14" s="15">
        <v>0.86</v>
      </c>
      <c r="Q14" s="15">
        <v>0.72</v>
      </c>
      <c r="R14" s="86"/>
      <c r="T14" s="41">
        <v>11</v>
      </c>
      <c r="U14" s="86">
        <v>0.97</v>
      </c>
      <c r="V14" s="86">
        <v>1</v>
      </c>
      <c r="W14" s="86">
        <v>0.72</v>
      </c>
      <c r="X14" s="86"/>
      <c r="Z14" s="144"/>
    </row>
    <row r="15" spans="1:26" ht="15" thickBot="1" x14ac:dyDescent="0.35">
      <c r="A15" s="41">
        <v>12</v>
      </c>
      <c r="B15" s="85">
        <v>0.52</v>
      </c>
      <c r="C15" s="85">
        <v>0.73</v>
      </c>
      <c r="D15" s="85">
        <v>0.66</v>
      </c>
      <c r="E15" s="105"/>
      <c r="H15" s="41">
        <v>12</v>
      </c>
      <c r="I15" s="86">
        <v>0.94</v>
      </c>
      <c r="J15" s="86">
        <v>0.66</v>
      </c>
      <c r="K15" s="86">
        <v>0.82</v>
      </c>
      <c r="L15" s="85"/>
      <c r="N15" s="41">
        <v>12</v>
      </c>
      <c r="O15" s="15">
        <v>0.56000000000000005</v>
      </c>
      <c r="P15" s="15">
        <v>0.53</v>
      </c>
      <c r="Q15" s="15">
        <v>0.5</v>
      </c>
      <c r="R15" s="85"/>
      <c r="T15" s="41">
        <v>12</v>
      </c>
      <c r="U15" s="86">
        <v>0.87</v>
      </c>
      <c r="V15" s="86">
        <v>0.33</v>
      </c>
      <c r="W15" s="86">
        <v>0.5</v>
      </c>
      <c r="X15" s="86"/>
      <c r="Z15" s="144"/>
    </row>
    <row r="16" spans="1:26" ht="15" thickBot="1" x14ac:dyDescent="0.35">
      <c r="A16" s="41">
        <v>13</v>
      </c>
      <c r="B16" s="85">
        <v>0.56999999999999995</v>
      </c>
      <c r="C16" s="85">
        <v>0.63</v>
      </c>
      <c r="D16" s="85">
        <v>0.76</v>
      </c>
      <c r="E16" s="105"/>
      <c r="H16" s="41">
        <v>13</v>
      </c>
      <c r="I16" s="86">
        <v>0.7</v>
      </c>
      <c r="J16" s="86">
        <v>0.66</v>
      </c>
      <c r="K16" s="86">
        <v>0.5</v>
      </c>
      <c r="L16" s="85"/>
      <c r="N16" s="41">
        <v>13</v>
      </c>
      <c r="O16" s="15">
        <v>0.62</v>
      </c>
      <c r="P16" s="15">
        <v>0.73</v>
      </c>
      <c r="Q16" s="15">
        <v>0.6</v>
      </c>
      <c r="R16" s="85"/>
      <c r="T16" s="41">
        <v>13</v>
      </c>
      <c r="U16" s="86">
        <v>0.63</v>
      </c>
      <c r="V16" s="86">
        <v>0.73</v>
      </c>
      <c r="W16" s="86">
        <v>0.85</v>
      </c>
      <c r="X16" s="86"/>
      <c r="Z16" s="144"/>
    </row>
    <row r="17" spans="1:26" ht="15" thickBot="1" x14ac:dyDescent="0.35">
      <c r="A17" s="41">
        <v>14</v>
      </c>
      <c r="B17" s="85">
        <v>0.56000000000000005</v>
      </c>
      <c r="C17" s="85">
        <v>0.43</v>
      </c>
      <c r="D17" s="85">
        <v>0.7</v>
      </c>
      <c r="E17" s="105"/>
      <c r="H17" s="41">
        <v>14</v>
      </c>
      <c r="I17" s="86">
        <v>0.52</v>
      </c>
      <c r="J17" s="86">
        <v>0.5</v>
      </c>
      <c r="K17" s="86">
        <v>0.5</v>
      </c>
      <c r="L17" s="85"/>
      <c r="N17" s="41">
        <v>14</v>
      </c>
      <c r="O17" s="15">
        <v>0.72</v>
      </c>
      <c r="P17" s="15">
        <v>0.6</v>
      </c>
      <c r="Q17" s="15">
        <v>0.85</v>
      </c>
      <c r="R17" s="85"/>
      <c r="T17" s="41">
        <v>14</v>
      </c>
      <c r="U17" s="86"/>
      <c r="V17" s="86"/>
      <c r="W17" s="86"/>
      <c r="X17" s="86"/>
      <c r="Z17" s="144"/>
    </row>
    <row r="18" spans="1:26" ht="15" thickBot="1" x14ac:dyDescent="0.35">
      <c r="A18" s="41">
        <v>15</v>
      </c>
      <c r="B18" s="85">
        <v>0.37</v>
      </c>
      <c r="C18" s="85">
        <v>0.5</v>
      </c>
      <c r="D18" s="85">
        <v>0.43</v>
      </c>
      <c r="E18" s="105"/>
      <c r="H18" s="41">
        <v>15</v>
      </c>
      <c r="I18" s="86">
        <v>0.72</v>
      </c>
      <c r="J18" s="86">
        <v>0.6</v>
      </c>
      <c r="K18" s="86">
        <v>0.85</v>
      </c>
      <c r="L18" s="84"/>
      <c r="N18" s="41">
        <v>15</v>
      </c>
      <c r="O18" s="15">
        <v>0.55000000000000004</v>
      </c>
      <c r="P18" s="15">
        <v>0.8</v>
      </c>
      <c r="Q18" s="15">
        <v>0.7</v>
      </c>
      <c r="R18" s="84"/>
      <c r="T18" s="41">
        <v>15</v>
      </c>
      <c r="U18" s="86"/>
      <c r="V18" s="86"/>
      <c r="W18" s="86"/>
      <c r="X18" s="51"/>
      <c r="Z18" s="144"/>
    </row>
    <row r="19" spans="1:26" ht="15" thickBot="1" x14ac:dyDescent="0.35">
      <c r="A19" s="41">
        <v>16</v>
      </c>
      <c r="B19" s="85"/>
      <c r="C19" s="85"/>
      <c r="D19" s="85"/>
      <c r="E19" s="105"/>
      <c r="H19" s="41">
        <v>16</v>
      </c>
      <c r="I19" s="86">
        <v>0.5</v>
      </c>
      <c r="J19" s="86">
        <v>0.5</v>
      </c>
      <c r="K19" s="86">
        <v>0.5</v>
      </c>
      <c r="L19" s="85"/>
      <c r="N19" s="41">
        <v>16</v>
      </c>
      <c r="O19" s="15">
        <v>0.5</v>
      </c>
      <c r="P19" s="15">
        <v>0.5</v>
      </c>
      <c r="Q19" s="15">
        <v>0.5</v>
      </c>
      <c r="R19" s="85"/>
      <c r="T19" s="41">
        <v>16</v>
      </c>
      <c r="U19" s="86"/>
      <c r="V19" s="86"/>
      <c r="W19" s="86"/>
      <c r="X19" s="41"/>
      <c r="Z19" s="144"/>
    </row>
    <row r="20" spans="1:26" ht="15" thickBot="1" x14ac:dyDescent="0.35">
      <c r="A20" s="41">
        <v>17</v>
      </c>
      <c r="B20" s="85">
        <v>0.75</v>
      </c>
      <c r="C20" s="85">
        <v>0.56000000000000005</v>
      </c>
      <c r="D20" s="85">
        <v>0.68</v>
      </c>
      <c r="E20" s="105"/>
      <c r="H20" s="41">
        <v>17</v>
      </c>
      <c r="I20" s="86">
        <v>0.57999999999999996</v>
      </c>
      <c r="J20" s="86">
        <v>0.6</v>
      </c>
      <c r="K20" s="86">
        <v>0.52</v>
      </c>
      <c r="L20" s="85"/>
      <c r="N20" s="41">
        <v>17</v>
      </c>
      <c r="O20" s="15">
        <v>0.77</v>
      </c>
      <c r="P20" s="15">
        <v>0.6</v>
      </c>
      <c r="Q20" s="15">
        <v>0.8</v>
      </c>
      <c r="R20" s="85"/>
      <c r="T20" s="41">
        <v>17</v>
      </c>
      <c r="U20" s="86"/>
      <c r="V20" s="86"/>
      <c r="W20" s="86"/>
      <c r="X20" s="41"/>
      <c r="Z20" s="144"/>
    </row>
    <row r="21" spans="1:26" ht="15" thickBot="1" x14ac:dyDescent="0.35">
      <c r="A21" s="41">
        <v>18</v>
      </c>
      <c r="B21" s="85">
        <v>0.95</v>
      </c>
      <c r="C21" s="85">
        <v>1</v>
      </c>
      <c r="D21" s="85">
        <v>0.95</v>
      </c>
      <c r="E21" s="105"/>
      <c r="H21" s="41">
        <v>18</v>
      </c>
      <c r="I21" s="86"/>
      <c r="J21" s="86"/>
      <c r="K21" s="86"/>
      <c r="L21" s="85"/>
      <c r="N21" s="41">
        <v>18</v>
      </c>
      <c r="O21" s="15">
        <v>0.5</v>
      </c>
      <c r="P21" s="15">
        <v>0.5</v>
      </c>
      <c r="Q21" s="15">
        <v>0.5</v>
      </c>
      <c r="R21" s="85"/>
      <c r="T21" s="41">
        <v>18</v>
      </c>
      <c r="U21" s="86"/>
      <c r="V21" s="86"/>
      <c r="W21" s="86"/>
      <c r="X21" s="41"/>
      <c r="Z21" s="144"/>
    </row>
    <row r="22" spans="1:26" ht="15" thickBot="1" x14ac:dyDescent="0.35">
      <c r="A22" s="41">
        <v>19</v>
      </c>
      <c r="B22" s="85"/>
      <c r="C22" s="85"/>
      <c r="D22" s="85"/>
      <c r="E22" s="105"/>
      <c r="H22" s="41">
        <v>19</v>
      </c>
      <c r="I22" s="104"/>
      <c r="J22" s="104"/>
      <c r="K22" s="104"/>
      <c r="L22" s="85"/>
      <c r="N22" s="41">
        <v>19</v>
      </c>
      <c r="O22" s="15">
        <v>0.81</v>
      </c>
      <c r="P22" s="15">
        <v>0.53</v>
      </c>
      <c r="Q22" s="15">
        <v>0.62</v>
      </c>
      <c r="R22" s="85"/>
      <c r="T22" s="41">
        <v>19</v>
      </c>
      <c r="U22" s="86"/>
      <c r="V22" s="108"/>
      <c r="W22" s="108"/>
      <c r="X22" s="41"/>
    </row>
    <row r="23" spans="1:26" ht="15" thickBot="1" x14ac:dyDescent="0.35">
      <c r="A23" s="41">
        <v>20</v>
      </c>
      <c r="B23" s="85">
        <v>0.89</v>
      </c>
      <c r="C23" s="85">
        <v>0.84</v>
      </c>
      <c r="D23" s="85">
        <v>0.6</v>
      </c>
      <c r="E23" s="105"/>
      <c r="H23" s="41">
        <v>20</v>
      </c>
      <c r="I23" s="104"/>
      <c r="J23" s="104"/>
      <c r="K23" s="104"/>
      <c r="L23" s="85"/>
      <c r="N23" s="41">
        <v>20</v>
      </c>
      <c r="O23" s="15">
        <v>0.5</v>
      </c>
      <c r="P23" s="15">
        <v>0.6</v>
      </c>
      <c r="Q23" s="15">
        <v>0.55000000000000004</v>
      </c>
      <c r="R23" s="85"/>
      <c r="T23" s="41">
        <v>20</v>
      </c>
      <c r="U23" s="86"/>
      <c r="V23" s="108"/>
      <c r="W23" s="108"/>
      <c r="X23" s="41"/>
    </row>
    <row r="24" spans="1:26" ht="15" thickBot="1" x14ac:dyDescent="0.35">
      <c r="A24" s="41">
        <v>21</v>
      </c>
      <c r="B24" s="85">
        <v>0.79</v>
      </c>
      <c r="C24" s="85">
        <v>0.56000000000000005</v>
      </c>
      <c r="D24" s="85">
        <v>0.95</v>
      </c>
      <c r="E24" s="42"/>
      <c r="F24" s="36"/>
      <c r="H24" s="41"/>
      <c r="I24" s="104"/>
      <c r="J24" s="104"/>
      <c r="K24" s="104"/>
      <c r="L24" s="85"/>
      <c r="N24" s="41">
        <v>21</v>
      </c>
      <c r="O24" s="15">
        <v>0.73</v>
      </c>
      <c r="P24" s="15">
        <v>0.5</v>
      </c>
      <c r="Q24" s="15">
        <v>0.55000000000000004</v>
      </c>
      <c r="R24" s="85"/>
      <c r="T24" s="41"/>
      <c r="U24" s="86"/>
      <c r="V24" s="108"/>
      <c r="W24" s="108"/>
      <c r="X24" s="41"/>
    </row>
    <row r="25" spans="1:26" ht="15" customHeight="1" x14ac:dyDescent="0.3">
      <c r="A25" s="41">
        <v>22</v>
      </c>
      <c r="B25" s="85">
        <v>0.68</v>
      </c>
      <c r="C25" s="85">
        <v>0.63</v>
      </c>
      <c r="D25" s="85">
        <v>0.9</v>
      </c>
      <c r="E25" s="42"/>
      <c r="F25" s="36"/>
      <c r="H25" s="41"/>
      <c r="I25" s="104"/>
      <c r="J25" s="104"/>
      <c r="K25" s="104"/>
      <c r="L25" s="85"/>
      <c r="N25" s="41"/>
      <c r="O25" s="104"/>
      <c r="Q25" s="104"/>
      <c r="R25" s="85"/>
      <c r="T25" s="41"/>
      <c r="U25" s="86"/>
      <c r="V25" s="108"/>
      <c r="W25" s="108"/>
      <c r="X25" s="41"/>
    </row>
    <row r="26" spans="1:26" ht="15" customHeight="1" x14ac:dyDescent="0.3">
      <c r="A26" s="41"/>
      <c r="B26" s="41"/>
      <c r="C26" s="41"/>
      <c r="D26" s="41"/>
      <c r="E26" s="41"/>
      <c r="F26" s="36"/>
      <c r="H26" s="41"/>
      <c r="I26" s="41"/>
      <c r="J26" s="41"/>
      <c r="K26" s="41"/>
      <c r="L26" s="41"/>
      <c r="N26" s="41"/>
      <c r="O26" s="41"/>
      <c r="P26" s="41"/>
      <c r="Q26" s="41"/>
      <c r="R26" s="41"/>
      <c r="T26" s="41"/>
      <c r="U26" s="86"/>
      <c r="V26" s="108"/>
      <c r="W26" s="108"/>
      <c r="X26" s="41"/>
    </row>
    <row r="27" spans="1:26" x14ac:dyDescent="0.3">
      <c r="A27" s="41"/>
      <c r="B27" s="41"/>
      <c r="C27" s="41"/>
      <c r="D27" s="41"/>
      <c r="E27" s="41"/>
      <c r="F27" s="36"/>
      <c r="H27" s="41"/>
      <c r="I27" s="41"/>
      <c r="J27" s="41"/>
      <c r="K27" s="41"/>
      <c r="L27" s="41"/>
      <c r="N27" s="41"/>
      <c r="O27" s="41"/>
      <c r="P27" s="41"/>
      <c r="Q27" s="41"/>
      <c r="R27" s="41"/>
      <c r="T27" s="41"/>
      <c r="U27" s="86"/>
      <c r="V27" s="108"/>
      <c r="W27" s="108"/>
      <c r="X27" s="41"/>
    </row>
    <row r="28" spans="1:26" x14ac:dyDescent="0.3">
      <c r="A28" s="41"/>
      <c r="B28" s="82"/>
      <c r="C28" s="82"/>
      <c r="D28" s="81"/>
      <c r="E28" s="81"/>
      <c r="H28" s="41"/>
      <c r="I28" s="51"/>
      <c r="J28" s="41"/>
      <c r="K28" s="41"/>
      <c r="L28" s="81"/>
      <c r="N28" s="41"/>
      <c r="O28" s="51"/>
      <c r="P28" s="41"/>
      <c r="Q28" s="41"/>
      <c r="R28" s="81"/>
      <c r="T28" s="41"/>
      <c r="U28" s="86"/>
      <c r="V28" s="108"/>
      <c r="W28" s="108"/>
      <c r="X28" s="81"/>
    </row>
    <row r="29" spans="1:26" x14ac:dyDescent="0.3">
      <c r="A29" s="81"/>
      <c r="B29" s="41"/>
      <c r="C29" s="41"/>
      <c r="D29" s="41"/>
      <c r="E29" s="41"/>
      <c r="H29" s="81" t="s">
        <v>17</v>
      </c>
      <c r="I29" s="41"/>
      <c r="J29" s="41"/>
      <c r="K29" s="41"/>
      <c r="L29" s="41"/>
      <c r="M29" s="6"/>
      <c r="N29" s="81"/>
      <c r="O29" s="41"/>
      <c r="P29" s="41"/>
      <c r="Q29" s="41"/>
      <c r="R29" s="41"/>
      <c r="T29" s="81" t="s">
        <v>17</v>
      </c>
      <c r="U29" s="86"/>
      <c r="V29" s="108"/>
      <c r="W29" s="108"/>
      <c r="X29" s="41"/>
    </row>
    <row r="30" spans="1:26" x14ac:dyDescent="0.3">
      <c r="A30" s="41"/>
      <c r="B30" s="41"/>
      <c r="C30" s="41"/>
      <c r="D30" s="41"/>
      <c r="E30" s="41"/>
      <c r="H30" s="41"/>
      <c r="I30" s="41"/>
      <c r="J30" s="41"/>
      <c r="K30" s="41"/>
      <c r="L30" s="41"/>
      <c r="N30" s="41"/>
      <c r="O30" s="41"/>
      <c r="P30" s="41"/>
      <c r="Q30" s="41"/>
      <c r="R30" s="41"/>
      <c r="T30" s="41"/>
      <c r="U30" s="86"/>
      <c r="V30" s="108"/>
      <c r="W30" s="108"/>
      <c r="X30" s="41"/>
    </row>
    <row r="31" spans="1:26" x14ac:dyDescent="0.3">
      <c r="A31" s="41"/>
      <c r="B31" s="41"/>
      <c r="C31" s="41"/>
      <c r="D31" s="41"/>
      <c r="E31" s="41"/>
      <c r="H31" s="41"/>
      <c r="I31" s="41"/>
      <c r="J31" s="41"/>
      <c r="K31" s="41"/>
      <c r="L31" s="41"/>
      <c r="N31" s="41"/>
      <c r="O31" s="41"/>
      <c r="P31" s="41"/>
      <c r="Q31" s="41"/>
      <c r="R31" s="41"/>
      <c r="T31" s="41"/>
      <c r="U31" s="41"/>
      <c r="V31" s="41"/>
      <c r="W31" s="41"/>
      <c r="X31" s="41"/>
    </row>
    <row r="32" spans="1:26" x14ac:dyDescent="0.3">
      <c r="A32" s="41"/>
      <c r="B32" s="41"/>
      <c r="C32" s="41"/>
      <c r="D32" s="41"/>
      <c r="E32" s="41"/>
      <c r="H32" s="41"/>
      <c r="I32" s="41"/>
      <c r="J32" s="41"/>
      <c r="K32" s="41"/>
      <c r="L32" s="41"/>
      <c r="N32" s="41"/>
      <c r="O32" s="41"/>
      <c r="P32" s="41"/>
      <c r="Q32" s="41"/>
      <c r="R32" s="41"/>
      <c r="T32" s="41"/>
      <c r="U32" s="41"/>
      <c r="V32" s="41"/>
      <c r="W32" s="41"/>
      <c r="X32" s="41"/>
    </row>
    <row r="33" spans="1:24" x14ac:dyDescent="0.3">
      <c r="A33" s="41"/>
      <c r="B33" s="41"/>
      <c r="C33" s="41"/>
      <c r="D33" s="41"/>
      <c r="E33" s="41"/>
      <c r="H33" s="41"/>
      <c r="I33" s="41"/>
      <c r="J33" s="41"/>
      <c r="K33" s="41"/>
      <c r="L33" s="41"/>
      <c r="N33" s="41"/>
      <c r="O33" s="41"/>
      <c r="P33" s="41"/>
      <c r="Q33" s="41"/>
      <c r="R33" s="41"/>
      <c r="T33" s="41"/>
      <c r="U33" s="41"/>
      <c r="V33" s="41"/>
      <c r="W33" s="41"/>
      <c r="X33" s="41"/>
    </row>
    <row r="35" spans="1:24" x14ac:dyDescent="0.3">
      <c r="A35" t="s">
        <v>21</v>
      </c>
    </row>
    <row r="37" spans="1:24" ht="21.6" x14ac:dyDescent="0.3">
      <c r="B37" s="109" t="str">
        <f>B3</f>
        <v>NUMERI</v>
      </c>
      <c r="C37" s="110" t="str">
        <f>C3</f>
        <v>RELAZIONI,DATI E PREVIS.</v>
      </c>
      <c r="D37" s="111" t="str">
        <f>D3</f>
        <v>SPAZIO E FIGURE</v>
      </c>
    </row>
    <row r="38" spans="1:24" x14ac:dyDescent="0.3">
      <c r="A38" t="str">
        <f>B1</f>
        <v>5A DE FILIPPO</v>
      </c>
      <c r="B38" s="3">
        <f>AVERAGE(B4:B34)</f>
        <v>0.6765000000000001</v>
      </c>
      <c r="C38" s="3">
        <f>AVERAGE(C4:C34)</f>
        <v>0.61350000000000005</v>
      </c>
      <c r="D38" s="3">
        <f t="shared" ref="D38" si="0">AVERAGE(D4:D34)</f>
        <v>0.69299999999999984</v>
      </c>
    </row>
    <row r="39" spans="1:24" x14ac:dyDescent="0.3">
      <c r="A39" t="str">
        <f>I1</f>
        <v>5B DE FILIPPO</v>
      </c>
      <c r="B39" s="3">
        <f>AVERAGE(I4:I34)</f>
        <v>0.64933333333333332</v>
      </c>
      <c r="C39" s="3">
        <f>AVERAGE(J4:J34)</f>
        <v>0.59666666666666657</v>
      </c>
      <c r="D39" s="3">
        <f>AVERAGE(K4:K34)</f>
        <v>0.622</v>
      </c>
    </row>
    <row r="40" spans="1:24" x14ac:dyDescent="0.3">
      <c r="A40" t="str">
        <f>U1</f>
        <v>5A Alessandrini</v>
      </c>
      <c r="B40" s="3">
        <f>AVERAGE(U4:U34)</f>
        <v>0.82230769230769241</v>
      </c>
      <c r="C40" s="3">
        <f>AVERAGE(V4:V34)</f>
        <v>0.68461538461538451</v>
      </c>
      <c r="D40" s="3">
        <f>AVERAGE(W4:W34)</f>
        <v>0.81692307692307697</v>
      </c>
    </row>
    <row r="41" spans="1:24" x14ac:dyDescent="0.3">
      <c r="A41" t="str">
        <f>O1</f>
        <v>5C DE FILIPPO</v>
      </c>
      <c r="B41" s="3">
        <f>AVERAGE(O4:O33)</f>
        <v>0.65350000000000008</v>
      </c>
      <c r="C41" s="3">
        <f>AVERAGE(P4:P33)</f>
        <v>0.63650000000000007</v>
      </c>
      <c r="D41" s="3">
        <f>AVERAGE(Q4:Q33)</f>
        <v>0.63</v>
      </c>
    </row>
    <row r="60" spans="2:9" ht="15" thickBot="1" x14ac:dyDescent="0.35"/>
    <row r="61" spans="2:9" ht="15" thickBot="1" x14ac:dyDescent="0.35">
      <c r="B61" s="35"/>
      <c r="C61" s="38"/>
      <c r="D61" s="38"/>
      <c r="E61" s="38"/>
      <c r="F61" s="38"/>
      <c r="G61" s="38"/>
      <c r="H61" s="38"/>
      <c r="I61" s="38"/>
    </row>
    <row r="62" spans="2:9" ht="15" thickBot="1" x14ac:dyDescent="0.35">
      <c r="B62" s="16"/>
      <c r="C62" s="39"/>
      <c r="D62" s="39"/>
      <c r="E62" s="39"/>
      <c r="F62" s="39"/>
      <c r="G62" s="39"/>
      <c r="H62" s="39"/>
      <c r="I62" s="39"/>
    </row>
    <row r="63" spans="2:9" ht="15" thickBot="1" x14ac:dyDescent="0.35">
      <c r="B63" s="16"/>
      <c r="C63" s="39"/>
      <c r="D63" s="39"/>
      <c r="E63" s="39"/>
      <c r="F63" s="39"/>
      <c r="G63" s="39"/>
      <c r="H63" s="39"/>
      <c r="I63" s="39"/>
    </row>
    <row r="64" spans="2:9" ht="15" thickBot="1" x14ac:dyDescent="0.35">
      <c r="B64" s="16"/>
      <c r="C64" s="39"/>
      <c r="D64" s="39"/>
      <c r="E64" s="39"/>
      <c r="F64" s="39"/>
      <c r="G64" s="39"/>
      <c r="H64" s="39"/>
      <c r="I64" s="39"/>
    </row>
    <row r="65" spans="2:9" ht="15" thickBot="1" x14ac:dyDescent="0.35">
      <c r="B65" s="16"/>
      <c r="C65" s="39"/>
      <c r="D65" s="39"/>
      <c r="E65" s="39"/>
      <c r="F65" s="39"/>
      <c r="G65" s="39"/>
      <c r="H65" s="39"/>
      <c r="I65" s="39"/>
    </row>
    <row r="66" spans="2:9" ht="15" thickBot="1" x14ac:dyDescent="0.35">
      <c r="B66" s="16"/>
      <c r="C66" s="39"/>
      <c r="D66" s="39"/>
      <c r="E66" s="39"/>
      <c r="F66" s="39"/>
      <c r="G66" s="39"/>
      <c r="H66" s="39"/>
      <c r="I66" s="39"/>
    </row>
    <row r="67" spans="2:9" ht="15" thickBot="1" x14ac:dyDescent="0.35">
      <c r="B67" s="37"/>
      <c r="C67" s="40"/>
      <c r="D67" s="40"/>
      <c r="E67" s="40"/>
      <c r="F67" s="40"/>
      <c r="G67" s="40"/>
      <c r="H67" s="40"/>
      <c r="I67" s="40"/>
    </row>
    <row r="68" spans="2:9" ht="15" thickBot="1" x14ac:dyDescent="0.35">
      <c r="B68" s="16"/>
      <c r="C68" s="39"/>
      <c r="D68" s="39"/>
      <c r="E68" s="39"/>
      <c r="F68" s="39"/>
      <c r="G68" s="39"/>
      <c r="H68" s="39"/>
      <c r="I68" s="39"/>
    </row>
    <row r="69" spans="2:9" ht="15" thickBot="1" x14ac:dyDescent="0.35">
      <c r="B69" s="16"/>
      <c r="C69" s="39"/>
      <c r="D69" s="39"/>
      <c r="E69" s="39"/>
      <c r="F69" s="39"/>
      <c r="G69" s="39"/>
      <c r="H69" s="39"/>
      <c r="I69" s="39"/>
    </row>
    <row r="70" spans="2:9" ht="15" thickBot="1" x14ac:dyDescent="0.35">
      <c r="B70" s="16"/>
      <c r="C70" s="39"/>
      <c r="D70" s="39"/>
      <c r="E70" s="39"/>
      <c r="F70" s="39"/>
      <c r="G70" s="39"/>
      <c r="H70" s="39"/>
      <c r="I70" s="39"/>
    </row>
    <row r="71" spans="2:9" ht="15" thickBot="1" x14ac:dyDescent="0.35">
      <c r="B71" s="16"/>
      <c r="C71" s="39"/>
      <c r="D71" s="39"/>
      <c r="E71" s="39"/>
      <c r="F71" s="39"/>
      <c r="G71" s="39"/>
      <c r="H71" s="39"/>
      <c r="I71" s="39"/>
    </row>
    <row r="72" spans="2:9" ht="15" thickBot="1" x14ac:dyDescent="0.35">
      <c r="B72" s="16"/>
      <c r="C72" s="39"/>
      <c r="D72" s="39"/>
      <c r="E72" s="39"/>
      <c r="F72" s="39"/>
      <c r="G72" s="39"/>
      <c r="H72" s="39"/>
      <c r="I72" s="39"/>
    </row>
    <row r="73" spans="2:9" ht="15" thickBot="1" x14ac:dyDescent="0.35">
      <c r="B73" s="16"/>
      <c r="C73" s="39"/>
      <c r="D73" s="39"/>
      <c r="E73" s="39"/>
      <c r="F73" s="39"/>
      <c r="G73" s="39"/>
      <c r="H73" s="39"/>
      <c r="I73" s="39"/>
    </row>
    <row r="74" spans="2:9" ht="15" thickBot="1" x14ac:dyDescent="0.35">
      <c r="B74" s="16"/>
      <c r="C74" s="39"/>
      <c r="D74" s="39"/>
      <c r="E74" s="39"/>
      <c r="F74" s="39"/>
      <c r="G74" s="39"/>
      <c r="H74" s="39"/>
      <c r="I74" s="39"/>
    </row>
    <row r="75" spans="2:9" ht="15" thickBot="1" x14ac:dyDescent="0.35">
      <c r="B75" s="16"/>
      <c r="C75" s="39"/>
      <c r="D75" s="39"/>
      <c r="E75" s="39"/>
      <c r="F75" s="39"/>
      <c r="G75" s="39"/>
      <c r="H75" s="39"/>
      <c r="I75" s="39"/>
    </row>
    <row r="76" spans="2:9" ht="15" thickBot="1" x14ac:dyDescent="0.35">
      <c r="B76" s="16"/>
      <c r="C76" s="39"/>
      <c r="D76" s="39"/>
      <c r="E76" s="39"/>
      <c r="F76" s="39"/>
      <c r="G76" s="39"/>
      <c r="H76" s="39"/>
      <c r="I76" s="39"/>
    </row>
    <row r="77" spans="2:9" ht="15" thickBot="1" x14ac:dyDescent="0.35">
      <c r="B77" s="16"/>
      <c r="C77" s="39"/>
      <c r="D77" s="39"/>
      <c r="E77" s="39"/>
      <c r="F77" s="39"/>
      <c r="G77" s="39"/>
      <c r="H77" s="39"/>
      <c r="I77" s="39"/>
    </row>
    <row r="78" spans="2:9" ht="15" thickBot="1" x14ac:dyDescent="0.35">
      <c r="B78" s="16"/>
      <c r="C78" s="39"/>
      <c r="D78" s="39"/>
      <c r="E78" s="39"/>
      <c r="F78" s="39"/>
      <c r="G78" s="39"/>
      <c r="H78" s="39"/>
      <c r="I78" s="39"/>
    </row>
    <row r="79" spans="2:9" ht="15" thickBot="1" x14ac:dyDescent="0.35">
      <c r="B79" s="16"/>
      <c r="C79" s="39"/>
      <c r="D79" s="39"/>
      <c r="E79" s="39"/>
      <c r="F79" s="39"/>
      <c r="G79" s="39"/>
      <c r="H79" s="39"/>
      <c r="I79" s="39"/>
    </row>
    <row r="80" spans="2:9" ht="15" thickBot="1" x14ac:dyDescent="0.35">
      <c r="B80" s="16"/>
      <c r="C80" s="39"/>
      <c r="D80" s="39"/>
      <c r="E80" s="39"/>
      <c r="F80" s="39"/>
      <c r="G80" s="39"/>
      <c r="H80" s="39"/>
      <c r="I80" s="39"/>
    </row>
    <row r="81" spans="2:9" ht="15" thickBot="1" x14ac:dyDescent="0.35">
      <c r="B81" s="16"/>
      <c r="C81" s="39"/>
      <c r="D81" s="39"/>
      <c r="E81" s="39"/>
      <c r="F81" s="39"/>
      <c r="G81" s="39"/>
      <c r="H81" s="39"/>
      <c r="I81" s="39"/>
    </row>
    <row r="82" spans="2:9" ht="15" thickBot="1" x14ac:dyDescent="0.35">
      <c r="B82" s="16"/>
      <c r="C82" s="39"/>
      <c r="D82" s="39"/>
      <c r="E82" s="39"/>
      <c r="F82" s="39"/>
      <c r="G82" s="39"/>
      <c r="H82" s="39"/>
      <c r="I82" s="39"/>
    </row>
  </sheetData>
  <mergeCells count="3">
    <mergeCell ref="Z13:Z15"/>
    <mergeCell ref="Z16:Z18"/>
    <mergeCell ref="Z19:Z21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ITA CL 1</vt:lpstr>
      <vt:lpstr>MATE CL 1</vt:lpstr>
      <vt:lpstr>ITA CL 2</vt:lpstr>
      <vt:lpstr>MATE CL 2</vt:lpstr>
      <vt:lpstr>ITA CL 3</vt:lpstr>
      <vt:lpstr>MATE CL 3</vt:lpstr>
      <vt:lpstr>ITA CL 4</vt:lpstr>
      <vt:lpstr>MATE CL 4</vt:lpstr>
      <vt:lpstr>MATE CL 5</vt:lpstr>
      <vt:lpstr>ITA CL 5</vt:lpstr>
      <vt:lpstr>INGLESE CL 3</vt:lpstr>
      <vt:lpstr>INGLESE CL 4</vt:lpstr>
      <vt:lpstr>INGLESE CL 5</vt:lpstr>
      <vt:lpstr>MEDIE COMPLESSIVE ITA MATE</vt:lpstr>
      <vt:lpstr>MEDIE COMPLESSIVE INGLESE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villani</dc:creator>
  <cp:lastModifiedBy>Giuseppe Vono</cp:lastModifiedBy>
  <dcterms:created xsi:type="dcterms:W3CDTF">2021-10-13T08:45:17Z</dcterms:created>
  <dcterms:modified xsi:type="dcterms:W3CDTF">2022-10-24T21:08:16Z</dcterms:modified>
</cp:coreProperties>
</file>