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1.ISTITUTO\Desktop\"/>
    </mc:Choice>
  </mc:AlternateContent>
  <xr:revisionPtr revIDLastSave="0" documentId="8_{4F94784D-FC00-4F7B-B785-089BF1B0A490}" xr6:coauthVersionLast="47" xr6:coauthVersionMax="47" xr10:uidLastSave="{00000000-0000-0000-0000-000000000000}"/>
  <bookViews>
    <workbookView xWindow="-120" yWindow="-120" windowWidth="24240" windowHeight="13140" firstSheet="11" activeTab="14" xr2:uid="{E39E5705-FF61-43D8-A9F2-58F167493A9A}"/>
  </bookViews>
  <sheets>
    <sheet name="ITA CL 1" sheetId="6" r:id="rId1"/>
    <sheet name="MATE CL 1" sheetId="7" r:id="rId2"/>
    <sheet name="ITA CL 2" sheetId="3" r:id="rId3"/>
    <sheet name="MATE CL 2" sheetId="4" r:id="rId4"/>
    <sheet name="ITA CL 3" sheetId="8" r:id="rId5"/>
    <sheet name="MATE CL 3" sheetId="9" r:id="rId6"/>
    <sheet name="ITA CL 4" sheetId="1" r:id="rId7"/>
    <sheet name="MATE CL 4" sheetId="2" r:id="rId8"/>
    <sheet name="ITA CL 5" sheetId="5" r:id="rId9"/>
    <sheet name="MATE CL 5" sheetId="10" r:id="rId10"/>
    <sheet name="INGLESE CL 3" sheetId="13" r:id="rId11"/>
    <sheet name="INGLESE CL 4" sheetId="11" r:id="rId12"/>
    <sheet name="INGLESE CL 5" sheetId="12" r:id="rId13"/>
    <sheet name="MEDIE COMPLESSIVE ITA MATE" sheetId="14" r:id="rId14"/>
    <sheet name="MEDIE COMPLESSIVE INGLESE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3" l="1"/>
  <c r="L25" i="3"/>
  <c r="B34" i="5"/>
  <c r="E34" i="5"/>
  <c r="T33" i="12"/>
  <c r="L33" i="12"/>
  <c r="E33" i="12"/>
  <c r="B33" i="12"/>
  <c r="R32" i="8"/>
  <c r="C34" i="5"/>
  <c r="B26" i="11"/>
  <c r="D32" i="13"/>
  <c r="Y25" i="3"/>
  <c r="E26" i="6"/>
  <c r="L26" i="6"/>
  <c r="P24" i="7"/>
  <c r="O24" i="7"/>
  <c r="N24" i="7"/>
  <c r="T32" i="8"/>
  <c r="S32" i="8"/>
  <c r="Q32" i="8"/>
  <c r="U32" i="8" l="1"/>
  <c r="AC25" i="1"/>
  <c r="AB25" i="1"/>
  <c r="AA25" i="1"/>
  <c r="Z25" i="1"/>
  <c r="U34" i="5"/>
  <c r="T34" i="5"/>
  <c r="S34" i="5"/>
  <c r="R34" i="5"/>
  <c r="X25" i="3"/>
  <c r="W25" i="3"/>
  <c r="Z25" i="3" s="1"/>
  <c r="S33" i="12"/>
  <c r="R33" i="12"/>
  <c r="Q33" i="12"/>
  <c r="Z26" i="11"/>
  <c r="Y26" i="11"/>
  <c r="X26" i="11"/>
  <c r="W26" i="11"/>
  <c r="P32" i="13"/>
  <c r="O32" i="13"/>
  <c r="N32" i="13"/>
  <c r="J32" i="13"/>
  <c r="I32" i="13"/>
  <c r="H32" i="13"/>
  <c r="C32" i="13"/>
  <c r="B32" i="13"/>
  <c r="D34" i="5"/>
  <c r="D32" i="9"/>
  <c r="C32" i="9"/>
  <c r="B32" i="9"/>
  <c r="O32" i="9"/>
  <c r="N32" i="9"/>
  <c r="I32" i="9"/>
  <c r="H32" i="9"/>
  <c r="K33" i="12"/>
  <c r="J33" i="12"/>
  <c r="I33" i="12"/>
  <c r="D33" i="12"/>
  <c r="C33" i="12"/>
  <c r="F33" i="12" s="1"/>
  <c r="S26" i="11"/>
  <c r="R26" i="11"/>
  <c r="Q26" i="11"/>
  <c r="P26" i="11"/>
  <c r="L26" i="11"/>
  <c r="K26" i="11"/>
  <c r="J26" i="11"/>
  <c r="I26" i="11"/>
  <c r="E26" i="11"/>
  <c r="D26" i="11"/>
  <c r="C26" i="11"/>
  <c r="J31" i="10"/>
  <c r="I31" i="10"/>
  <c r="H31" i="10"/>
  <c r="P31" i="10"/>
  <c r="O31" i="10"/>
  <c r="N31" i="10"/>
  <c r="Q31" i="10" s="1"/>
  <c r="D31" i="10"/>
  <c r="C31" i="10"/>
  <c r="B31" i="10"/>
  <c r="E31" i="10" s="1"/>
  <c r="U25" i="1"/>
  <c r="T25" i="1"/>
  <c r="S25" i="1"/>
  <c r="R25" i="1"/>
  <c r="V25" i="4"/>
  <c r="J25" i="4"/>
  <c r="I25" i="4"/>
  <c r="H25" i="4"/>
  <c r="D25" i="4"/>
  <c r="C25" i="4"/>
  <c r="B25" i="4"/>
  <c r="Q24" i="7"/>
  <c r="C26" i="6"/>
  <c r="B26" i="6"/>
  <c r="R25" i="3"/>
  <c r="Q25" i="3"/>
  <c r="P25" i="3"/>
  <c r="D25" i="3"/>
  <c r="C25" i="3"/>
  <c r="B25" i="3"/>
  <c r="F25" i="3" s="1"/>
  <c r="E32" i="8"/>
  <c r="D32" i="8"/>
  <c r="C32" i="8"/>
  <c r="B32" i="8"/>
  <c r="F32" i="8" s="1"/>
  <c r="J26" i="6"/>
  <c r="I26" i="6"/>
  <c r="R26" i="6"/>
  <c r="Q26" i="6"/>
  <c r="D24" i="7"/>
  <c r="C24" i="7"/>
  <c r="B24" i="7"/>
  <c r="E24" i="7" s="1"/>
  <c r="M32" i="8"/>
  <c r="L32" i="8"/>
  <c r="K32" i="8"/>
  <c r="J32" i="8"/>
  <c r="U25" i="4"/>
  <c r="T25" i="4"/>
  <c r="J25" i="7"/>
  <c r="I25" i="7"/>
  <c r="H25" i="7"/>
  <c r="M34" i="5"/>
  <c r="L34" i="5"/>
  <c r="K34" i="5"/>
  <c r="J34" i="5"/>
  <c r="N34" i="5" s="1"/>
  <c r="P25" i="4"/>
  <c r="O25" i="4"/>
  <c r="N25" i="4"/>
  <c r="K25" i="3"/>
  <c r="J25" i="3"/>
  <c r="I25" i="3"/>
  <c r="V25" i="2"/>
  <c r="U25" i="2"/>
  <c r="T25" i="2"/>
  <c r="P25" i="2"/>
  <c r="O25" i="2"/>
  <c r="N25" i="2"/>
  <c r="K25" i="2"/>
  <c r="J25" i="2"/>
  <c r="I25" i="2"/>
  <c r="E25" i="2"/>
  <c r="D25" i="2"/>
  <c r="C25" i="2"/>
  <c r="L25" i="1"/>
  <c r="M25" i="1"/>
  <c r="K25" i="1"/>
  <c r="J25" i="1"/>
  <c r="E25" i="1"/>
  <c r="D25" i="1"/>
  <c r="C25" i="1"/>
  <c r="B25" i="1"/>
  <c r="N32" i="8" l="1"/>
  <c r="F25" i="1"/>
  <c r="O25" i="1"/>
  <c r="M25" i="3"/>
  <c r="L25" i="2"/>
  <c r="K31" i="10"/>
  <c r="C6" i="14" s="1"/>
  <c r="M33" i="12"/>
  <c r="U33" i="12"/>
  <c r="AD25" i="1"/>
  <c r="S25" i="3"/>
  <c r="E32" i="9"/>
  <c r="F34" i="5"/>
  <c r="AA26" i="11"/>
  <c r="T26" i="11"/>
  <c r="M26" i="11"/>
  <c r="F26" i="11"/>
  <c r="Q32" i="13"/>
  <c r="K32" i="13"/>
  <c r="E32" i="13"/>
  <c r="V34" i="5"/>
  <c r="D26" i="6"/>
  <c r="F26" i="6" s="1"/>
  <c r="S26" i="6"/>
  <c r="T26" i="6" s="1"/>
  <c r="K26" i="6"/>
  <c r="M26" i="6" s="1"/>
  <c r="W25" i="1"/>
  <c r="B4" i="14"/>
  <c r="Q25" i="4"/>
  <c r="E25" i="4"/>
  <c r="K25" i="4"/>
  <c r="W25" i="4"/>
  <c r="W25" i="2"/>
  <c r="Q25" i="2"/>
  <c r="F25" i="2"/>
  <c r="K25" i="7"/>
  <c r="C2" i="14" s="1"/>
  <c r="B3" i="14" l="1"/>
  <c r="B6" i="14"/>
  <c r="C4" i="15"/>
  <c r="C3" i="15"/>
  <c r="C2" i="15"/>
  <c r="B2" i="14"/>
  <c r="C3" i="14"/>
  <c r="C7" i="14" s="1"/>
  <c r="C5" i="14"/>
  <c r="B5" i="14" l="1"/>
  <c r="B7" i="14" l="1"/>
  <c r="J32" i="9"/>
  <c r="P32" i="9"/>
</calcChain>
</file>

<file path=xl/sharedStrings.xml><?xml version="1.0" encoding="utf-8"?>
<sst xmlns="http://schemas.openxmlformats.org/spreadsheetml/2006/main" count="295" uniqueCount="46">
  <si>
    <t>Ascoltare e comprendere</t>
  </si>
  <si>
    <t>Leggere e comprendere</t>
  </si>
  <si>
    <t>Ortografia</t>
  </si>
  <si>
    <t>Morfosintassi</t>
  </si>
  <si>
    <t>media %</t>
  </si>
  <si>
    <t>media medie</t>
  </si>
  <si>
    <t>media%</t>
  </si>
  <si>
    <t>NUMERI</t>
  </si>
  <si>
    <t>RELAZIONI,DATI E PREVIS.</t>
  </si>
  <si>
    <t>SPAZIO E FIGURE</t>
  </si>
  <si>
    <t>media</t>
  </si>
  <si>
    <t>4A DE FILIPPO</t>
  </si>
  <si>
    <t>4B DE FILIPPO</t>
  </si>
  <si>
    <t>4C DE FILIPPO</t>
  </si>
  <si>
    <t>4A ALESSAND.</t>
  </si>
  <si>
    <t>1A DE FILIPPO</t>
  </si>
  <si>
    <t>1B DE FILIPPO</t>
  </si>
  <si>
    <t>1A ALESSAND</t>
  </si>
  <si>
    <t>2A DE FILIPPO</t>
  </si>
  <si>
    <t>2B DE FILIPPO</t>
  </si>
  <si>
    <t>2C DE FILIPPO</t>
  </si>
  <si>
    <t>2A ALESSAND</t>
  </si>
  <si>
    <t>3B DE FILIPPO</t>
  </si>
  <si>
    <t>3A DE FILIPPO</t>
  </si>
  <si>
    <t>3A ALESSAND</t>
  </si>
  <si>
    <t>5A DE FILIPPO</t>
  </si>
  <si>
    <t>5B DE FILIPPO</t>
  </si>
  <si>
    <t>5A ALESSAND</t>
  </si>
  <si>
    <t>4A ALESSAND</t>
  </si>
  <si>
    <t>LISTENING</t>
  </si>
  <si>
    <t>SPEAKING</t>
  </si>
  <si>
    <t>READING</t>
  </si>
  <si>
    <t>WRITING</t>
  </si>
  <si>
    <t>Italiano</t>
  </si>
  <si>
    <t>Matematica</t>
  </si>
  <si>
    <t>PRIME</t>
  </si>
  <si>
    <t>SECONDE</t>
  </si>
  <si>
    <t>TERZE</t>
  </si>
  <si>
    <t>QUARTE</t>
  </si>
  <si>
    <t>QUINTE</t>
  </si>
  <si>
    <t>Inglese</t>
  </si>
  <si>
    <t>Classi 3</t>
  </si>
  <si>
    <t>Classi 4</t>
  </si>
  <si>
    <t>Classi 5</t>
  </si>
  <si>
    <t>Riflessione linguistica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</si>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</sst>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7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/>
    <xf numFmtId="0" fontId="1" fillId="0" borderId="0" xfId="0" applyFont="1" applyAlignment="1">
      <alignment wrapText="1"/>
    </xf>
    <xf numFmtId="0" fontId="1" fillId="0" borderId="0" xfId="0" applyFont="1"/>
    <xf numFmtId="9" fontId="0" fillId="0" borderId="0" xfId="0" applyNumberForma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9" fontId="0" fillId="2" borderId="0" xfId="0" applyNumberFormat="1" applyFill="1"/>
    <xf numFmtId="9" fontId="0" fillId="3" borderId="0" xfId="0" applyNumberFormat="1" applyFill="1"/>
    <xf numFmtId="9" fontId="1" fillId="0" borderId="0" xfId="0" applyNumberFormat="1" applyFont="1" applyAlignment="1"/>
    <xf numFmtId="9" fontId="0" fillId="4" borderId="0" xfId="0" applyNumberFormat="1" applyFill="1"/>
    <xf numFmtId="9" fontId="2" fillId="4" borderId="0" xfId="0" applyNumberFormat="1" applyFont="1" applyFill="1"/>
    <xf numFmtId="9" fontId="0" fillId="5" borderId="0" xfId="0" applyNumberFormat="1" applyFill="1"/>
    <xf numFmtId="9" fontId="0" fillId="6" borderId="0" xfId="0" applyNumberFormat="1" applyFill="1"/>
    <xf numFmtId="9" fontId="0" fillId="7" borderId="0" xfId="0" applyNumberFormat="1" applyFill="1"/>
    <xf numFmtId="0" fontId="1" fillId="0" borderId="0" xfId="0" applyFont="1" applyAlignment="1">
      <alignment horizontal="center"/>
    </xf>
    <xf numFmtId="9" fontId="0" fillId="8" borderId="0" xfId="0" applyNumberFormat="1" applyFill="1"/>
    <xf numFmtId="9" fontId="0" fillId="3" borderId="0" xfId="1" applyFont="1" applyFill="1"/>
    <xf numFmtId="9" fontId="0" fillId="7" borderId="0" xfId="1" applyFont="1" applyFill="1"/>
    <xf numFmtId="9" fontId="0" fillId="6" borderId="0" xfId="1" applyFont="1" applyFill="1"/>
    <xf numFmtId="9" fontId="0" fillId="4" borderId="0" xfId="1" applyFont="1" applyFill="1"/>
    <xf numFmtId="9" fontId="0" fillId="5" borderId="0" xfId="1" applyFont="1" applyFill="1"/>
    <xf numFmtId="9" fontId="0" fillId="0" borderId="0" xfId="1" applyFont="1"/>
    <xf numFmtId="0" fontId="1" fillId="0" borderId="0" xfId="0" applyFont="1" applyAlignment="1"/>
    <xf numFmtId="0" fontId="0" fillId="0" borderId="0" xfId="0" applyAlignment="1"/>
    <xf numFmtId="9" fontId="0" fillId="9" borderId="0" xfId="0" applyNumberFormat="1" applyFill="1"/>
    <xf numFmtId="0" fontId="1" fillId="0" borderId="0" xfId="0" applyFont="1" applyAlignment="1"/>
    <xf numFmtId="0" fontId="0" fillId="0" borderId="0" xfId="0" applyAlignment="1"/>
    <xf numFmtId="9" fontId="4" fillId="0" borderId="0" xfId="0" applyNumberFormat="1" applyFont="1"/>
    <xf numFmtId="9" fontId="0" fillId="10" borderId="0" xfId="0" applyNumberFormat="1" applyFill="1"/>
    <xf numFmtId="9" fontId="0" fillId="11" borderId="0" xfId="0" applyNumberFormat="1" applyFill="1"/>
    <xf numFmtId="9" fontId="0" fillId="11" borderId="0" xfId="1" applyFont="1" applyFill="1"/>
    <xf numFmtId="9" fontId="0" fillId="12" borderId="0" xfId="0" applyNumberFormat="1" applyFill="1"/>
    <xf numFmtId="0" fontId="5" fillId="0" borderId="0" xfId="0" applyFont="1"/>
    <xf numFmtId="9" fontId="6" fillId="0" borderId="0" xfId="0" applyNumberFormat="1" applyFont="1"/>
    <xf numFmtId="0" fontId="0" fillId="0" borderId="0" xfId="0" applyFont="1"/>
    <xf numFmtId="9" fontId="0" fillId="13" borderId="0" xfId="0" applyNumberFormat="1" applyFill="1"/>
    <xf numFmtId="9" fontId="2" fillId="8" borderId="0" xfId="0" applyNumberFormat="1" applyFont="1" applyFill="1"/>
    <xf numFmtId="0" fontId="7" fillId="0" borderId="0" xfId="0" applyFont="1" applyAlignment="1"/>
    <xf numFmtId="0" fontId="8" fillId="0" borderId="0" xfId="0" applyFont="1" applyAlignme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9" fontId="0" fillId="0" borderId="0" xfId="0" applyNumberFormat="1" applyFont="1"/>
    <xf numFmtId="9" fontId="0" fillId="14" borderId="0" xfId="0" applyNumberFormat="1" applyFill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456036745406818E-2"/>
          <c:y val="5.5555555555555552E-2"/>
          <c:w val="0.88498840769903764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'ITA CL 1'!$B$3</c:f>
              <c:strCache>
                <c:ptCount val="1"/>
                <c:pt idx="0">
                  <c:v>Ascoltare e comprendere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 CL 1'!$B$1,'ITA CL 1'!$J$1,'ITA CL 1'!$R$1)</c:f>
              <c:strCache>
                <c:ptCount val="3"/>
                <c:pt idx="0">
                  <c:v>1A DE FILIPPO</c:v>
                </c:pt>
                <c:pt idx="1">
                  <c:v>1B DE FILIPPO</c:v>
                </c:pt>
                <c:pt idx="2">
                  <c:v>1A ALESSAND</c:v>
                </c:pt>
              </c:strCache>
            </c:strRef>
          </c:cat>
          <c:val>
            <c:numRef>
              <c:f>('ITA CL 1'!$B$26,'ITA CL 1'!$I$26,'ITA CL 1'!$Q$26)</c:f>
              <c:numCache>
                <c:formatCode>0%</c:formatCode>
                <c:ptCount val="3"/>
                <c:pt idx="0">
                  <c:v>0.62000000000000011</c:v>
                </c:pt>
                <c:pt idx="1">
                  <c:v>0.61699999999999999</c:v>
                </c:pt>
                <c:pt idx="2">
                  <c:v>0.78400000000000003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1D-4432-A9B1-9D032836ADEA}"/>
            </c:ext>
          </c:extLst>
        </c:ser>
        <c:ser>
          <c:idx val="1"/>
          <c:order val="1"/>
          <c:tx>
            <c:strRef>
              <c:f>'ITA CL 1'!$C$3</c:f>
              <c:strCache>
                <c:ptCount val="1"/>
                <c:pt idx="0">
                  <c:v>Leggere e comprendere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 CL 1'!$B$1,'ITA CL 1'!$J$1,'ITA CL 1'!$R$1)</c:f>
              <c:strCache>
                <c:ptCount val="3"/>
                <c:pt idx="0">
                  <c:v>1A DE FILIPPO</c:v>
                </c:pt>
                <c:pt idx="1">
                  <c:v>1B DE FILIPPO</c:v>
                </c:pt>
                <c:pt idx="2">
                  <c:v>1A ALESSAND</c:v>
                </c:pt>
              </c:strCache>
            </c:strRef>
          </c:cat>
          <c:val>
            <c:numRef>
              <c:f>('ITA CL 1'!$C$26,'ITA CL 1'!$J$26)</c:f>
              <c:numCache>
                <c:formatCode>0%</c:formatCode>
                <c:ptCount val="2"/>
                <c:pt idx="0">
                  <c:v>0.80526315789473679</c:v>
                </c:pt>
                <c:pt idx="1">
                  <c:v>0.71299999999999997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1D-4432-A9B1-9D032836ADEA}"/>
            </c:ext>
          </c:extLst>
        </c:ser>
        <c:ser>
          <c:idx val="2"/>
          <c:order val="2"/>
          <c:tx>
            <c:strRef>
              <c:f>'ITA CL 1'!$D$3</c:f>
              <c:strCache>
                <c:ptCount val="1"/>
                <c:pt idx="0">
                  <c:v>Ortografia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('ITA CL 1'!$D$26,'ITA CL 1'!$K$26,'ITA CL 1'!$R$26)</c:f>
              <c:numCache>
                <c:formatCode>0%</c:formatCode>
                <c:ptCount val="3"/>
                <c:pt idx="0">
                  <c:v>0.7126315789473685</c:v>
                </c:pt>
                <c:pt idx="1">
                  <c:v>0.66500000000000004</c:v>
                </c:pt>
                <c:pt idx="2">
                  <c:v>0.81266666666666676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A9-4EED-B876-51BA5DA7BD4F}"/>
            </c:ext>
          </c:extLst>
        </c:ser>
        <c:ser>
          <c:idx val="3"/>
          <c:order val="3"/>
          <c:tx>
            <c:strRef>
              <c:f>'ITA CL 1'!$E$3</c:f>
              <c:strCache>
                <c:ptCount val="1"/>
                <c:pt idx="0">
                  <c:v>Morfosintassi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('ITA CL 1'!$E$26,'ITA CL 1'!$L$26)</c:f>
              <c:numCache>
                <c:formatCode>0%</c:formatCode>
                <c:ptCount val="2"/>
                <c:pt idx="0">
                  <c:v>0.82631578947368423</c:v>
                </c:pt>
                <c:pt idx="1">
                  <c:v>0.76190476190476186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A9-4EED-B876-51BA5DA7BD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8924479"/>
        <c:axId val="13656623"/>
      </c:barChart>
      <c:catAx>
        <c:axId val="338924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656623"/>
        <c:crosses val="autoZero"/>
        <c:auto val="1"/>
        <c:lblAlgn val="ctr"/>
        <c:lblOffset val="100"/>
        <c:noMultiLvlLbl val="0"/>
      </c:catAx>
      <c:valAx>
        <c:axId val="1365662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8924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'MATE CL 5'!$B$3</c:f>
              <c:strCache>
                <c:ptCount val="1"/>
                <c:pt idx="0">
                  <c:v>NUMERI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('MATE CL 5'!$B$1,'MATE CL 5'!$H$1,'MATE CL 5'!$N$1)</c:f>
              <c:strCache>
                <c:ptCount val="3"/>
                <c:pt idx="0">
                  <c:v>5A DE FILIPPO</c:v>
                </c:pt>
                <c:pt idx="1">
                  <c:v>5B DE FILIPPO</c:v>
                </c:pt>
                <c:pt idx="2">
                  <c:v>5A ALESSAND</c:v>
                </c:pt>
              </c:strCache>
            </c:strRef>
          </c:cat>
          <c:val>
            <c:numRef>
              <c:f>('MATE CL 5'!$B$31,'MATE CL 5'!$H$31,'MATE CL 5'!$N$31)</c:f>
              <c:numCache>
                <c:formatCode>0%</c:formatCode>
                <c:ptCount val="3"/>
                <c:pt idx="0">
                  <c:v>0.87761904761904763</c:v>
                </c:pt>
                <c:pt idx="1">
                  <c:v>0.94470588235294106</c:v>
                </c:pt>
                <c:pt idx="2">
                  <c:v>0.89074074074074061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1E-495D-858F-7B08470F4D21}"/>
            </c:ext>
          </c:extLst>
        </c:ser>
        <c:ser>
          <c:idx val="1"/>
          <c:order val="1"/>
          <c:tx>
            <c:strRef>
              <c:f>'MATE CL 5'!$C$3</c:f>
              <c:strCache>
                <c:ptCount val="1"/>
                <c:pt idx="0">
                  <c:v>RELAZIONI,DATI E PREVIS.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('MATE CL 5'!$B$1,'MATE CL 5'!$H$1,'MATE CL 5'!$N$1)</c:f>
              <c:strCache>
                <c:ptCount val="3"/>
                <c:pt idx="0">
                  <c:v>5A DE FILIPPO</c:v>
                </c:pt>
                <c:pt idx="1">
                  <c:v>5B DE FILIPPO</c:v>
                </c:pt>
                <c:pt idx="2">
                  <c:v>5A ALESSAND</c:v>
                </c:pt>
              </c:strCache>
            </c:strRef>
          </c:cat>
          <c:val>
            <c:numRef>
              <c:f>('MATE CL 5'!$C$31,'MATE CL 5'!$I$31,'MATE CL 5'!$O$31)</c:f>
              <c:numCache>
                <c:formatCode>0%</c:formatCode>
                <c:ptCount val="3"/>
                <c:pt idx="0">
                  <c:v>0.82</c:v>
                </c:pt>
                <c:pt idx="1">
                  <c:v>0.93000000000000016</c:v>
                </c:pt>
                <c:pt idx="2">
                  <c:v>0.85185185185185186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1E-495D-858F-7B08470F4D21}"/>
            </c:ext>
          </c:extLst>
        </c:ser>
        <c:ser>
          <c:idx val="2"/>
          <c:order val="2"/>
          <c:tx>
            <c:strRef>
              <c:f>'MATE CL 5'!$D$3</c:f>
              <c:strCache>
                <c:ptCount val="1"/>
                <c:pt idx="0">
                  <c:v>SPAZIO E FIGURE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('MATE CL 5'!$B$1,'MATE CL 5'!$H$1,'MATE CL 5'!$N$1)</c:f>
              <c:strCache>
                <c:ptCount val="3"/>
                <c:pt idx="0">
                  <c:v>5A DE FILIPPO</c:v>
                </c:pt>
                <c:pt idx="1">
                  <c:v>5B DE FILIPPO</c:v>
                </c:pt>
                <c:pt idx="2">
                  <c:v>5A ALESSAND</c:v>
                </c:pt>
              </c:strCache>
            </c:strRef>
          </c:cat>
          <c:val>
            <c:numRef>
              <c:f>('MATE CL 5'!$D$31,'MATE CL 5'!$J$31,'MATE CL 5'!$P$31)</c:f>
              <c:numCache>
                <c:formatCode>0%</c:formatCode>
                <c:ptCount val="3"/>
                <c:pt idx="0">
                  <c:v>0.93857142857142861</c:v>
                </c:pt>
                <c:pt idx="1">
                  <c:v>0.89470588235294124</c:v>
                </c:pt>
                <c:pt idx="2">
                  <c:v>0.76925925925925953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1E-495D-858F-7B08470F4D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6169008"/>
        <c:axId val="2036169424"/>
      </c:barChart>
      <c:catAx>
        <c:axId val="203616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36169424"/>
        <c:crosses val="autoZero"/>
        <c:auto val="1"/>
        <c:lblAlgn val="ctr"/>
        <c:lblOffset val="100"/>
        <c:noMultiLvlLbl val="0"/>
      </c:catAx>
      <c:valAx>
        <c:axId val="20361694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3616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456036745406818E-2"/>
          <c:y val="5.0925925925925923E-2"/>
          <c:w val="0.7171364829396325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'INGLESE CL 3'!$B$3</c:f>
              <c:strCache>
                <c:ptCount val="1"/>
                <c:pt idx="0">
                  <c:v>LISTENING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('INGLESE CL 3'!$B$1,'INGLESE CL 3'!$H$1,'INGLESE CL 3'!$N$1)</c:f>
              <c:strCache>
                <c:ptCount val="3"/>
                <c:pt idx="0">
                  <c:v>3A DE FILIPPO</c:v>
                </c:pt>
                <c:pt idx="1">
                  <c:v>3B DE FILIPPO</c:v>
                </c:pt>
                <c:pt idx="2">
                  <c:v>3A ALESSAND</c:v>
                </c:pt>
              </c:strCache>
            </c:strRef>
          </c:cat>
          <c:val>
            <c:numRef>
              <c:f>('INGLESE CL 3'!$B$32,'INGLESE CL 3'!$H$32,'INGLESE CL 3'!$N$32)</c:f>
              <c:numCache>
                <c:formatCode>0%</c:formatCode>
                <c:ptCount val="3"/>
                <c:pt idx="0">
                  <c:v>0.83157894736842131</c:v>
                </c:pt>
                <c:pt idx="1">
                  <c:v>0.84705882352941197</c:v>
                </c:pt>
                <c:pt idx="2">
                  <c:v>0.82962962962962972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8-412F-A400-2B849130C4B1}"/>
            </c:ext>
          </c:extLst>
        </c:ser>
        <c:ser>
          <c:idx val="1"/>
          <c:order val="1"/>
          <c:tx>
            <c:strRef>
              <c:f>'INGLESE CL 3'!$C$3</c:f>
              <c:strCache>
                <c:ptCount val="1"/>
                <c:pt idx="0">
                  <c:v>SPEAKING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('INGLESE CL 3'!$B$1,'INGLESE CL 3'!$H$1,'INGLESE CL 3'!$N$1)</c:f>
              <c:strCache>
                <c:ptCount val="3"/>
                <c:pt idx="0">
                  <c:v>3A DE FILIPPO</c:v>
                </c:pt>
                <c:pt idx="1">
                  <c:v>3B DE FILIPPO</c:v>
                </c:pt>
                <c:pt idx="2">
                  <c:v>3A ALESSAND</c:v>
                </c:pt>
              </c:strCache>
            </c:strRef>
          </c:cat>
          <c:val>
            <c:numRef>
              <c:f>('INGLESE CL 3'!$C$32,'INGLESE CL 3'!$I$32,'INGLESE CL 3'!$O$32)</c:f>
              <c:numCache>
                <c:formatCode>0%</c:formatCode>
                <c:ptCount val="3"/>
                <c:pt idx="0">
                  <c:v>0.82631578947368434</c:v>
                </c:pt>
                <c:pt idx="1">
                  <c:v>0.84705882352941197</c:v>
                </c:pt>
                <c:pt idx="2">
                  <c:v>0.82592592592592595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8-412F-A400-2B849130C4B1}"/>
            </c:ext>
          </c:extLst>
        </c:ser>
        <c:ser>
          <c:idx val="2"/>
          <c:order val="2"/>
          <c:tx>
            <c:strRef>
              <c:f>'INGLESE CL 3'!$D$3</c:f>
              <c:strCache>
                <c:ptCount val="1"/>
                <c:pt idx="0">
                  <c:v>READING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('INGLESE CL 3'!$B$1,'INGLESE CL 3'!$H$1,'INGLESE CL 3'!$N$1)</c:f>
              <c:strCache>
                <c:ptCount val="3"/>
                <c:pt idx="0">
                  <c:v>3A DE FILIPPO</c:v>
                </c:pt>
                <c:pt idx="1">
                  <c:v>3B DE FILIPPO</c:v>
                </c:pt>
                <c:pt idx="2">
                  <c:v>3A ALESSAND</c:v>
                </c:pt>
              </c:strCache>
            </c:strRef>
          </c:cat>
          <c:val>
            <c:numRef>
              <c:f>('INGLESE CL 3'!$D$32,'INGLESE CL 3'!$J$32,'INGLESE CL 3'!$P$32)</c:f>
              <c:numCache>
                <c:formatCode>0%</c:formatCode>
                <c:ptCount val="3"/>
                <c:pt idx="0">
                  <c:v>0.82631578947368434</c:v>
                </c:pt>
                <c:pt idx="1">
                  <c:v>0.84117647058823541</c:v>
                </c:pt>
                <c:pt idx="2">
                  <c:v>0.82962962962962972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A8-412F-A400-2B849130C4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63549392"/>
        <c:axId val="2065114448"/>
      </c:barChart>
      <c:catAx>
        <c:axId val="206354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5114448"/>
        <c:crosses val="autoZero"/>
        <c:auto val="1"/>
        <c:lblAlgn val="ctr"/>
        <c:lblOffset val="100"/>
        <c:noMultiLvlLbl val="0"/>
      </c:catAx>
      <c:valAx>
        <c:axId val="206511444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354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'INGLESE CL 4'!$B$3</c:f>
              <c:strCache>
                <c:ptCount val="1"/>
                <c:pt idx="0">
                  <c:v>LISTENING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('INGLESE CL 4'!$B$1,'INGLESE CL 4'!$I$1,'INGLESE CL 4'!$P$1,'INGLESE CL 4'!$W$1)</c:f>
              <c:strCache>
                <c:ptCount val="4"/>
                <c:pt idx="0">
                  <c:v>4A DE FILIPPO</c:v>
                </c:pt>
                <c:pt idx="1">
                  <c:v>4B DE FILIPPO</c:v>
                </c:pt>
                <c:pt idx="2">
                  <c:v>4C DE FILIPPO</c:v>
                </c:pt>
                <c:pt idx="3">
                  <c:v>4A ALESSAND</c:v>
                </c:pt>
              </c:strCache>
            </c:strRef>
          </c:cat>
          <c:val>
            <c:numRef>
              <c:f>('INGLESE CL 4'!$B$26,'INGLESE CL 4'!$I$26,'INGLESE CL 4'!$P$26,'INGLESE CL 4'!$W$26)</c:f>
              <c:numCache>
                <c:formatCode>0%</c:formatCode>
                <c:ptCount val="4"/>
                <c:pt idx="0">
                  <c:v>0.79649999999999999</c:v>
                </c:pt>
                <c:pt idx="1">
                  <c:v>0.81428571428571428</c:v>
                </c:pt>
                <c:pt idx="2">
                  <c:v>0.82199999999999984</c:v>
                </c:pt>
                <c:pt idx="3">
                  <c:v>0.84615384615384626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8-4F95-97F4-27744059A7B1}"/>
            </c:ext>
          </c:extLst>
        </c:ser>
        <c:ser>
          <c:idx val="1"/>
          <c:order val="1"/>
          <c:tx>
            <c:strRef>
              <c:f>'INGLESE CL 4'!$J$3</c:f>
              <c:strCache>
                <c:ptCount val="1"/>
                <c:pt idx="0">
                  <c:v>SPEAKING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('INGLESE CL 4'!$B$1,'INGLESE CL 4'!$I$1,'INGLESE CL 4'!$P$1,'INGLESE CL 4'!$W$1)</c:f>
              <c:strCache>
                <c:ptCount val="4"/>
                <c:pt idx="0">
                  <c:v>4A DE FILIPPO</c:v>
                </c:pt>
                <c:pt idx="1">
                  <c:v>4B DE FILIPPO</c:v>
                </c:pt>
                <c:pt idx="2">
                  <c:v>4C DE FILIPPO</c:v>
                </c:pt>
                <c:pt idx="3">
                  <c:v>4A ALESSAND</c:v>
                </c:pt>
              </c:strCache>
            </c:strRef>
          </c:cat>
          <c:val>
            <c:numRef>
              <c:f>('INGLESE CL 4'!$C$26,'INGLESE CL 4'!$J$26,'INGLESE CL 4'!$Q$26,'INGLESE CL 4'!$X$26)</c:f>
              <c:numCache>
                <c:formatCode>0%</c:formatCode>
                <c:ptCount val="4"/>
                <c:pt idx="0">
                  <c:v>0.74499999999999988</c:v>
                </c:pt>
                <c:pt idx="1">
                  <c:v>0.74230769230769234</c:v>
                </c:pt>
                <c:pt idx="2">
                  <c:v>0.7975000000000001</c:v>
                </c:pt>
                <c:pt idx="3">
                  <c:v>0.83076923076923093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48-4F95-97F4-27744059A7B1}"/>
            </c:ext>
          </c:extLst>
        </c:ser>
        <c:ser>
          <c:idx val="2"/>
          <c:order val="2"/>
          <c:tx>
            <c:strRef>
              <c:f>'INGLESE CL 4'!$K$3</c:f>
              <c:strCache>
                <c:ptCount val="1"/>
                <c:pt idx="0">
                  <c:v>READING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('INGLESE CL 4'!$B$1,'INGLESE CL 4'!$I$1,'INGLESE CL 4'!$P$1,'INGLESE CL 4'!$W$1)</c:f>
              <c:strCache>
                <c:ptCount val="4"/>
                <c:pt idx="0">
                  <c:v>4A DE FILIPPO</c:v>
                </c:pt>
                <c:pt idx="1">
                  <c:v>4B DE FILIPPO</c:v>
                </c:pt>
                <c:pt idx="2">
                  <c:v>4C DE FILIPPO</c:v>
                </c:pt>
                <c:pt idx="3">
                  <c:v>4A ALESSAND</c:v>
                </c:pt>
              </c:strCache>
            </c:strRef>
          </c:cat>
          <c:val>
            <c:numRef>
              <c:f>('INGLESE CL 4'!$D$26,'INGLESE CL 4'!$K$26,'INGLESE CL 4'!$R$26,'INGLESE CL 4'!$Y$26)</c:f>
              <c:numCache>
                <c:formatCode>0%</c:formatCode>
                <c:ptCount val="4"/>
                <c:pt idx="0">
                  <c:v>0.74600000000000011</c:v>
                </c:pt>
                <c:pt idx="1">
                  <c:v>0.81500000000000017</c:v>
                </c:pt>
                <c:pt idx="2">
                  <c:v>0.77500000000000024</c:v>
                </c:pt>
                <c:pt idx="3">
                  <c:v>0.84615384615384626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48-4F95-97F4-27744059A7B1}"/>
            </c:ext>
          </c:extLst>
        </c:ser>
        <c:ser>
          <c:idx val="3"/>
          <c:order val="3"/>
          <c:tx>
            <c:strRef>
              <c:f>'INGLESE CL 4'!$L$3</c:f>
              <c:strCache>
                <c:ptCount val="1"/>
                <c:pt idx="0">
                  <c:v>WRITING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('INGLESE CL 4'!$B$1,'INGLESE CL 4'!$I$1,'INGLESE CL 4'!$P$1,'INGLESE CL 4'!$W$1)</c:f>
              <c:strCache>
                <c:ptCount val="4"/>
                <c:pt idx="0">
                  <c:v>4A DE FILIPPO</c:v>
                </c:pt>
                <c:pt idx="1">
                  <c:v>4B DE FILIPPO</c:v>
                </c:pt>
                <c:pt idx="2">
                  <c:v>4C DE FILIPPO</c:v>
                </c:pt>
                <c:pt idx="3">
                  <c:v>4A ALESSAND</c:v>
                </c:pt>
              </c:strCache>
            </c:strRef>
          </c:cat>
          <c:val>
            <c:numRef>
              <c:f>('INGLESE CL 4'!$E$26,'INGLESE CL 4'!$L$26,'INGLESE CL 4'!$S$26,'INGLESE CL 4'!$Z$26)</c:f>
              <c:numCache>
                <c:formatCode>0%</c:formatCode>
                <c:ptCount val="4"/>
                <c:pt idx="0">
                  <c:v>0.77999999999999992</c:v>
                </c:pt>
                <c:pt idx="1">
                  <c:v>0.77142857142857146</c:v>
                </c:pt>
                <c:pt idx="2">
                  <c:v>0.84315789473684211</c:v>
                </c:pt>
                <c:pt idx="3">
                  <c:v>0.80000000000000016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48-4F95-97F4-27744059A7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72319215"/>
        <c:axId val="1472323375"/>
      </c:barChart>
      <c:catAx>
        <c:axId val="147231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72323375"/>
        <c:crosses val="autoZero"/>
        <c:auto val="1"/>
        <c:lblAlgn val="ctr"/>
        <c:lblOffset val="100"/>
        <c:noMultiLvlLbl val="0"/>
      </c:catAx>
      <c:valAx>
        <c:axId val="147232337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7231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89370078740146E-2"/>
          <c:y val="4.1666666666666664E-2"/>
          <c:w val="0.7044698162729659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'INGLESE CL 5'!$B$3</c:f>
              <c:strCache>
                <c:ptCount val="1"/>
                <c:pt idx="0">
                  <c:v>LISTENING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('INGLESE CL 5'!$B$1,'INGLESE CL 5'!$I$1,'INGLESE CL 5'!$Q$1)</c:f>
              <c:strCache>
                <c:ptCount val="3"/>
                <c:pt idx="0">
                  <c:v>5A DE FILIPPO</c:v>
                </c:pt>
                <c:pt idx="1">
                  <c:v>5B DE FILIPPO</c:v>
                </c:pt>
                <c:pt idx="2">
                  <c:v>5A ALESSAND</c:v>
                </c:pt>
              </c:strCache>
            </c:strRef>
          </c:cat>
          <c:val>
            <c:numRef>
              <c:f>('INGLESE CL 5'!$B$33,'INGLESE CL 5'!$I$33,'INGLESE CL 5'!$Q$33)</c:f>
              <c:numCache>
                <c:formatCode>0%</c:formatCode>
                <c:ptCount val="3"/>
                <c:pt idx="0">
                  <c:v>0.85318181818181804</c:v>
                </c:pt>
                <c:pt idx="1">
                  <c:v>0.84588235294117653</c:v>
                </c:pt>
                <c:pt idx="2">
                  <c:v>0.82592592592592595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7-417C-B384-64C8FCBFEA3D}"/>
            </c:ext>
          </c:extLst>
        </c:ser>
        <c:ser>
          <c:idx val="1"/>
          <c:order val="1"/>
          <c:tx>
            <c:strRef>
              <c:f>'INGLESE CL 5'!$C$3</c:f>
              <c:strCache>
                <c:ptCount val="1"/>
                <c:pt idx="0">
                  <c:v>SPEAKING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('INGLESE CL 5'!$B$1,'INGLESE CL 5'!$I$1,'INGLESE CL 5'!$Q$1)</c:f>
              <c:strCache>
                <c:ptCount val="3"/>
                <c:pt idx="0">
                  <c:v>5A DE FILIPPO</c:v>
                </c:pt>
                <c:pt idx="1">
                  <c:v>5B DE FILIPPO</c:v>
                </c:pt>
                <c:pt idx="2">
                  <c:v>5A ALESSAND</c:v>
                </c:pt>
              </c:strCache>
            </c:strRef>
          </c:cat>
          <c:val>
            <c:numRef>
              <c:f>('INGLESE CL 5'!$C$33,'INGLESE CL 5'!$J$33,'INGLESE CL 5'!$R$33)</c:f>
              <c:numCache>
                <c:formatCode>0%</c:formatCode>
                <c:ptCount val="3"/>
                <c:pt idx="0">
                  <c:v>0.89999999999999991</c:v>
                </c:pt>
                <c:pt idx="1">
                  <c:v>0.84058823529411764</c:v>
                </c:pt>
                <c:pt idx="2">
                  <c:v>0.8037037037037037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17-417C-B384-64C8FCBFEA3D}"/>
            </c:ext>
          </c:extLst>
        </c:ser>
        <c:ser>
          <c:idx val="2"/>
          <c:order val="2"/>
          <c:tx>
            <c:strRef>
              <c:f>'INGLESE CL 5'!$D$3</c:f>
              <c:strCache>
                <c:ptCount val="1"/>
                <c:pt idx="0">
                  <c:v>READING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('INGLESE CL 5'!$B$1,'INGLESE CL 5'!$I$1,'INGLESE CL 5'!$Q$1)</c:f>
              <c:strCache>
                <c:ptCount val="3"/>
                <c:pt idx="0">
                  <c:v>5A DE FILIPPO</c:v>
                </c:pt>
                <c:pt idx="1">
                  <c:v>5B DE FILIPPO</c:v>
                </c:pt>
                <c:pt idx="2">
                  <c:v>5A ALESSAND</c:v>
                </c:pt>
              </c:strCache>
            </c:strRef>
          </c:cat>
          <c:val>
            <c:numRef>
              <c:f>('INGLESE CL 5'!$D$33,'INGLESE CL 5'!$K$33,'INGLESE CL 5'!$S$33)</c:f>
              <c:numCache>
                <c:formatCode>0%</c:formatCode>
                <c:ptCount val="3"/>
                <c:pt idx="0">
                  <c:v>0.83499999999999985</c:v>
                </c:pt>
                <c:pt idx="1">
                  <c:v>0.84823529411764698</c:v>
                </c:pt>
                <c:pt idx="2">
                  <c:v>0.82222222222222219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17-417C-B384-64C8FCBFEA3D}"/>
            </c:ext>
          </c:extLst>
        </c:ser>
        <c:ser>
          <c:idx val="3"/>
          <c:order val="3"/>
          <c:tx>
            <c:strRef>
              <c:f>'INGLESE CL 5'!$E$3</c:f>
              <c:strCache>
                <c:ptCount val="1"/>
                <c:pt idx="0">
                  <c:v>WRITING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('INGLESE CL 5'!$E$33,'INGLESE CL 5'!$L$33,'INGLESE CL 5'!$T$33)</c:f>
              <c:numCache>
                <c:formatCode>0%</c:formatCode>
                <c:ptCount val="3"/>
                <c:pt idx="0">
                  <c:v>0.84545454545454557</c:v>
                </c:pt>
                <c:pt idx="1">
                  <c:v>0.84</c:v>
                </c:pt>
                <c:pt idx="2">
                  <c:v>0.81851851851851853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2E-423D-822F-E43CC51705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7702351"/>
        <c:axId val="1597711503"/>
      </c:barChart>
      <c:catAx>
        <c:axId val="1597702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7711503"/>
        <c:crosses val="autoZero"/>
        <c:auto val="1"/>
        <c:lblAlgn val="ctr"/>
        <c:lblOffset val="100"/>
        <c:noMultiLvlLbl val="0"/>
      </c:catAx>
      <c:valAx>
        <c:axId val="159771150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77023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 </a:t>
            </a:r>
            <a:r>
              <a:rPr lang="en-US" sz="1800" b="1" i="0" baseline="0">
                <a:effectLst/>
              </a:rPr>
              <a:t>Confronto delle medie complessive tra le classi</a:t>
            </a:r>
            <a:endParaRPr lang="it-IT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'MEDIE COMPLESSIVE ITA MATE'!$B$1</c:f>
              <c:strCache>
                <c:ptCount val="1"/>
                <c:pt idx="0">
                  <c:v>Italiano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('MEDIE COMPLESSIVE ITA MATE'!$A$2,'MEDIE COMPLESSIVE ITA MATE'!$A$3,'MEDIE COMPLESSIVE ITA MATE'!$A$4,'MEDIE COMPLESSIVE ITA MATE'!$A$5,'MEDIE COMPLESSIVE ITA MATE'!$A$6)</c:f>
              <c:strCache>
                <c:ptCount val="5"/>
                <c:pt idx="0">
                  <c:v>PRIME</c:v>
                </c:pt>
                <c:pt idx="1">
                  <c:v>SECONDE</c:v>
                </c:pt>
                <c:pt idx="2">
                  <c:v>TERZE</c:v>
                </c:pt>
                <c:pt idx="3">
                  <c:v>QUARTE</c:v>
                </c:pt>
                <c:pt idx="4">
                  <c:v>QUINTE</c:v>
                </c:pt>
              </c:strCache>
            </c:strRef>
          </c:cat>
          <c:val>
            <c:numRef>
              <c:f>('MEDIE COMPLESSIVE ITA MATE'!$B$2,'MEDIE COMPLESSIVE ITA MATE'!$B$3,'MEDIE COMPLESSIVE ITA MATE'!$B$4,'MEDIE COMPLESSIVE ITA MATE'!$B$5,'MEDIE COMPLESSIVE ITA MATE'!$B$6)</c:f>
              <c:numCache>
                <c:formatCode>0%</c:formatCode>
                <c:ptCount val="5"/>
                <c:pt idx="0">
                  <c:v>0.7253216374269007</c:v>
                </c:pt>
                <c:pt idx="1">
                  <c:v>0.7780425824175824</c:v>
                </c:pt>
                <c:pt idx="2">
                  <c:v>0.79364163489469863</c:v>
                </c:pt>
                <c:pt idx="3">
                  <c:v>0.77836778846153853</c:v>
                </c:pt>
                <c:pt idx="4">
                  <c:v>0.82406509952465834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AB-48BE-B439-F24049F5C0E8}"/>
            </c:ext>
          </c:extLst>
        </c:ser>
        <c:ser>
          <c:idx val="1"/>
          <c:order val="1"/>
          <c:tx>
            <c:strRef>
              <c:f>'MEDIE COMPLESSIVE ITA MATE'!$C$1</c:f>
              <c:strCache>
                <c:ptCount val="1"/>
                <c:pt idx="0">
                  <c:v>Matematica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('MEDIE COMPLESSIVE ITA MATE'!$A$2,'MEDIE COMPLESSIVE ITA MATE'!$A$3,'MEDIE COMPLESSIVE ITA MATE'!$A$4,'MEDIE COMPLESSIVE ITA MATE'!$A$5,'MEDIE COMPLESSIVE ITA MATE'!$A$6)</c:f>
              <c:strCache>
                <c:ptCount val="5"/>
                <c:pt idx="0">
                  <c:v>PRIME</c:v>
                </c:pt>
                <c:pt idx="1">
                  <c:v>SECONDE</c:v>
                </c:pt>
                <c:pt idx="2">
                  <c:v>TERZE</c:v>
                </c:pt>
                <c:pt idx="3">
                  <c:v>QUARTE</c:v>
                </c:pt>
                <c:pt idx="4">
                  <c:v>QUINTE</c:v>
                </c:pt>
              </c:strCache>
            </c:strRef>
          </c:cat>
          <c:val>
            <c:numRef>
              <c:f>('MEDIE COMPLESSIVE ITA MATE'!$C$2,'MEDIE COMPLESSIVE ITA MATE'!$C$3,'MEDIE COMPLESSIVE ITA MATE'!$C$4,'MEDIE COMPLESSIVE ITA MATE'!$C$5,'MEDIE COMPLESSIVE ITA MATE'!$C$6)</c:f>
              <c:numCache>
                <c:formatCode>0%</c:formatCode>
                <c:ptCount val="5"/>
                <c:pt idx="0">
                  <c:v>0.88525452520189363</c:v>
                </c:pt>
                <c:pt idx="1">
                  <c:v>0.8324313186813187</c:v>
                </c:pt>
                <c:pt idx="2">
                  <c:v>0.79</c:v>
                </c:pt>
                <c:pt idx="3">
                  <c:v>0.67180860805860809</c:v>
                </c:pt>
                <c:pt idx="4">
                  <c:v>0.87971712141646796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AB-48BE-B439-F24049F5C0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5791840"/>
        <c:axId val="1075792256"/>
      </c:barChart>
      <c:catAx>
        <c:axId val="107579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75792256"/>
        <c:crosses val="autoZero"/>
        <c:auto val="1"/>
        <c:lblAlgn val="ctr"/>
        <c:lblOffset val="100"/>
        <c:noMultiLvlLbl val="0"/>
      </c:catAx>
      <c:valAx>
        <c:axId val="10757922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7579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Media complessiva della scuola</a:t>
            </a:r>
            <a:r>
              <a:rPr lang="it-IT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'MEDIE COMPLESSIVE ITA MATE'!$B$1</c:f>
              <c:strCache>
                <c:ptCount val="1"/>
                <c:pt idx="0">
                  <c:v>Italiano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'MEDIE COMPLESSIVE ITA MATE'!$B$7</c:f>
              <c:numCache>
                <c:formatCode>0%</c:formatCode>
                <c:ptCount val="1"/>
                <c:pt idx="0">
                  <c:v>0.7798877485450757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3-4ED1-8307-2C8D162E7EC9}"/>
            </c:ext>
          </c:extLst>
        </c:ser>
        <c:ser>
          <c:idx val="1"/>
          <c:order val="1"/>
          <c:tx>
            <c:strRef>
              <c:f>'MEDIE COMPLESSIVE ITA MATE'!$C$1</c:f>
              <c:strCache>
                <c:ptCount val="1"/>
                <c:pt idx="0">
                  <c:v>Matematica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'MEDIE COMPLESSIVE ITA MATE'!$C$7</c:f>
              <c:numCache>
                <c:formatCode>0%</c:formatCode>
                <c:ptCount val="1"/>
                <c:pt idx="0">
                  <c:v>0.81184231467165779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83-4ED1-8307-2C8D162E7E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2122384"/>
        <c:axId val="1072119472"/>
      </c:barChart>
      <c:catAx>
        <c:axId val="1072122384"/>
        <c:scaling>
          <c:orientation val="minMax"/>
        </c:scaling>
        <c:delete val="1"/>
        <c:axPos val="b"/>
        <c:majorTickMark val="none"/>
        <c:minorTickMark val="none"/>
        <c:tickLblPos val="nextTo"/>
        <c:crossAx val="1072119472"/>
        <c:crosses val="autoZero"/>
        <c:auto val="1"/>
        <c:lblAlgn val="ctr"/>
        <c:lblOffset val="100"/>
        <c:noMultiLvlLbl val="0"/>
      </c:catAx>
      <c:valAx>
        <c:axId val="1072119472"/>
        <c:scaling>
          <c:orientation val="minMax"/>
          <c:max val="1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7212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'MEDIE COMPLESSIVE INGLESE'!$C$1</c:f>
              <c:strCache>
                <c:ptCount val="1"/>
                <c:pt idx="0">
                  <c:v>Inglese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'MEDIE COMPLESSIVE INGLESE'!$B$2:$B$4</c:f>
              <c:strCache>
                <c:ptCount val="3"/>
                <c:pt idx="0">
                  <c:v>Classi 3</c:v>
                </c:pt>
                <c:pt idx="1">
                  <c:v>Classi 4</c:v>
                </c:pt>
                <c:pt idx="2">
                  <c:v>Classi 5</c:v>
                </c:pt>
              </c:strCache>
            </c:strRef>
          </c:cat>
          <c:val>
            <c:numRef>
              <c:f>'MEDIE COMPLESSIVE INGLESE'!$C$2:$C$4</c:f>
              <c:numCache>
                <c:formatCode>0%</c:formatCode>
                <c:ptCount val="3"/>
                <c:pt idx="0">
                  <c:v>0.83385442546089283</c:v>
                </c:pt>
                <c:pt idx="1">
                  <c:v>0.79820354973973406</c:v>
                </c:pt>
                <c:pt idx="2">
                  <c:v>0.84020136000528156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6-49A8-BE0E-73DEB3911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6874623"/>
        <c:axId val="386879199"/>
      </c:barChart>
      <c:catAx>
        <c:axId val="386874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6879199"/>
        <c:crosses val="autoZero"/>
        <c:auto val="1"/>
        <c:lblAlgn val="ctr"/>
        <c:lblOffset val="100"/>
        <c:noMultiLvlLbl val="0"/>
      </c:catAx>
      <c:valAx>
        <c:axId val="386879199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68746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'MATE CL 1'!$B$3</c:f>
              <c:strCache>
                <c:ptCount val="1"/>
                <c:pt idx="0">
                  <c:v>NUMERI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('MATE CL 1'!$B$1,'MATE CL 1'!$H$1,'MATE CL 1'!$N$1)</c:f>
              <c:strCache>
                <c:ptCount val="3"/>
                <c:pt idx="0">
                  <c:v>1A DE FILIPPO</c:v>
                </c:pt>
                <c:pt idx="1">
                  <c:v>1B DE FILIPPO</c:v>
                </c:pt>
                <c:pt idx="2">
                  <c:v>1A ALESSAND</c:v>
                </c:pt>
              </c:strCache>
            </c:strRef>
          </c:cat>
          <c:val>
            <c:numRef>
              <c:f>('MATE CL 1'!$B$24,'MATE CL 1'!$H$25,'MATE CL 1'!$N$24)</c:f>
              <c:numCache>
                <c:formatCode>0%</c:formatCode>
                <c:ptCount val="3"/>
                <c:pt idx="0">
                  <c:v>0.86315789473684246</c:v>
                </c:pt>
                <c:pt idx="1">
                  <c:v>0.89399999999999991</c:v>
                </c:pt>
                <c:pt idx="2">
                  <c:v>0.91857142857142848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56-42DB-A0B4-315EA314E528}"/>
            </c:ext>
          </c:extLst>
        </c:ser>
        <c:ser>
          <c:idx val="1"/>
          <c:order val="1"/>
          <c:tx>
            <c:strRef>
              <c:f>'MATE CL 1'!$C$3</c:f>
              <c:strCache>
                <c:ptCount val="1"/>
                <c:pt idx="0">
                  <c:v>RELAZIONI,DATI E PREVIS.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('MATE CL 1'!$B$1,'MATE CL 1'!$H$1,'MATE CL 1'!$N$1)</c:f>
              <c:strCache>
                <c:ptCount val="3"/>
                <c:pt idx="0">
                  <c:v>1A DE FILIPPO</c:v>
                </c:pt>
                <c:pt idx="1">
                  <c:v>1B DE FILIPPO</c:v>
                </c:pt>
                <c:pt idx="2">
                  <c:v>1A ALESSAND</c:v>
                </c:pt>
              </c:strCache>
            </c:strRef>
          </c:cat>
          <c:val>
            <c:numRef>
              <c:f>('MATE CL 1'!$C$24,'MATE CL 1'!$I$25,'MATE CL 1'!$O$24)</c:f>
              <c:numCache>
                <c:formatCode>0%</c:formatCode>
                <c:ptCount val="3"/>
                <c:pt idx="0">
                  <c:v>0.83684210526315805</c:v>
                </c:pt>
                <c:pt idx="1">
                  <c:v>0.83399999999999996</c:v>
                </c:pt>
                <c:pt idx="2">
                  <c:v>0.93933333333333335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56-42DB-A0B4-315EA314E528}"/>
            </c:ext>
          </c:extLst>
        </c:ser>
        <c:ser>
          <c:idx val="2"/>
          <c:order val="2"/>
          <c:tx>
            <c:strRef>
              <c:f>'MATE CL 1'!$D$3</c:f>
              <c:strCache>
                <c:ptCount val="1"/>
                <c:pt idx="0">
                  <c:v>SPAZIO E FIGURE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('MATE CL 1'!$B$1,'MATE CL 1'!$H$1,'MATE CL 1'!$N$1)</c:f>
              <c:strCache>
                <c:ptCount val="3"/>
                <c:pt idx="0">
                  <c:v>1A DE FILIPPO</c:v>
                </c:pt>
                <c:pt idx="1">
                  <c:v>1B DE FILIPPO</c:v>
                </c:pt>
                <c:pt idx="2">
                  <c:v>1A ALESSAND</c:v>
                </c:pt>
              </c:strCache>
            </c:strRef>
          </c:cat>
          <c:val>
            <c:numRef>
              <c:f>('MATE CL 1'!$D$24,'MATE CL 1'!$J$25,'MATE CL 1'!$P$24)</c:f>
              <c:numCache>
                <c:formatCode>0%</c:formatCode>
                <c:ptCount val="3"/>
                <c:pt idx="0">
                  <c:v>0.82105263157894748</c:v>
                </c:pt>
                <c:pt idx="1">
                  <c:v>0.86699999999999999</c:v>
                </c:pt>
                <c:pt idx="2">
                  <c:v>0.99333333333333329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56-42DB-A0B4-315EA314E5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2299487"/>
        <c:axId val="342299903"/>
      </c:barChart>
      <c:catAx>
        <c:axId val="34229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42299903"/>
        <c:crosses val="autoZero"/>
        <c:auto val="1"/>
        <c:lblAlgn val="ctr"/>
        <c:lblOffset val="100"/>
        <c:noMultiLvlLbl val="0"/>
      </c:catAx>
      <c:valAx>
        <c:axId val="34229990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4229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67147856517951E-2"/>
          <c:y val="6.2465368912219307E-2"/>
          <c:w val="0.88498840769903764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'ITA CL 2'!$B$3</c:f>
              <c:strCache>
                <c:ptCount val="1"/>
                <c:pt idx="0">
                  <c:v>Ascoltare e comprendere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 CL 2'!$B$1,'ITA CL 2'!$I$1,'ITA CL 2'!$P$1,'ITA CL 2'!$W$1)</c:f>
              <c:strCache>
                <c:ptCount val="4"/>
                <c:pt idx="0">
                  <c:v>2A DE FILIPPO</c:v>
                </c:pt>
                <c:pt idx="1">
                  <c:v>2B DE FILIPPO</c:v>
                </c:pt>
                <c:pt idx="2">
                  <c:v>2C DE FILIPPO</c:v>
                </c:pt>
                <c:pt idx="3">
                  <c:v>2A ALESSAND</c:v>
                </c:pt>
              </c:strCache>
            </c:strRef>
          </c:cat>
          <c:val>
            <c:numRef>
              <c:f>('ITA CL 2'!$B$25,'ITA CL 2'!$I$25,'ITA CL 2'!$P$25,'ITA CL 2'!$W$25)</c:f>
              <c:numCache>
                <c:formatCode>0%</c:formatCode>
                <c:ptCount val="4"/>
                <c:pt idx="0">
                  <c:v>0.94666666666666677</c:v>
                </c:pt>
                <c:pt idx="1">
                  <c:v>0.86923076923076925</c:v>
                </c:pt>
                <c:pt idx="2">
                  <c:v>0.92307692307692313</c:v>
                </c:pt>
                <c:pt idx="3">
                  <c:v>0.92857142857142871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6A-443E-B2E3-F8F906DA6E89}"/>
            </c:ext>
          </c:extLst>
        </c:ser>
        <c:ser>
          <c:idx val="1"/>
          <c:order val="1"/>
          <c:tx>
            <c:strRef>
              <c:f>'ITA CL 2'!$J$3</c:f>
              <c:strCache>
                <c:ptCount val="1"/>
                <c:pt idx="0">
                  <c:v>Leggere e comprendere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 CL 2'!$B$1,'ITA CL 2'!$I$1,'ITA CL 2'!$P$1,'ITA CL 2'!$W$1)</c:f>
              <c:strCache>
                <c:ptCount val="4"/>
                <c:pt idx="0">
                  <c:v>2A DE FILIPPO</c:v>
                </c:pt>
                <c:pt idx="1">
                  <c:v>2B DE FILIPPO</c:v>
                </c:pt>
                <c:pt idx="2">
                  <c:v>2C DE FILIPPO</c:v>
                </c:pt>
                <c:pt idx="3">
                  <c:v>2A ALESSAND</c:v>
                </c:pt>
              </c:strCache>
            </c:strRef>
          </c:cat>
          <c:val>
            <c:numRef>
              <c:f>('ITA CL 2'!$C$25,'ITA CL 2'!$J$25,'ITA CL 2'!$Q$25,'ITA CL 2'!$X$25)</c:f>
              <c:numCache>
                <c:formatCode>0%</c:formatCode>
                <c:ptCount val="4"/>
                <c:pt idx="0">
                  <c:v>0.61333333333333329</c:v>
                </c:pt>
                <c:pt idx="1">
                  <c:v>0.57692307692307687</c:v>
                </c:pt>
                <c:pt idx="2">
                  <c:v>0.68461538461538474</c:v>
                </c:pt>
                <c:pt idx="3">
                  <c:v>0.67142857142857137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6A-443E-B2E3-F8F906DA6E89}"/>
            </c:ext>
          </c:extLst>
        </c:ser>
        <c:ser>
          <c:idx val="2"/>
          <c:order val="2"/>
          <c:tx>
            <c:strRef>
              <c:f>'ITA CL 2'!$D$3</c:f>
              <c:strCache>
                <c:ptCount val="1"/>
                <c:pt idx="0">
                  <c:v>Ortografia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 CL 2'!$B$1,'ITA CL 2'!$I$1,'ITA CL 2'!$P$1,'ITA CL 2'!$W$1)</c:f>
              <c:strCache>
                <c:ptCount val="4"/>
                <c:pt idx="0">
                  <c:v>2A DE FILIPPO</c:v>
                </c:pt>
                <c:pt idx="1">
                  <c:v>2B DE FILIPPO</c:v>
                </c:pt>
                <c:pt idx="2">
                  <c:v>2C DE FILIPPO</c:v>
                </c:pt>
                <c:pt idx="3">
                  <c:v>2A ALESSAND</c:v>
                </c:pt>
              </c:strCache>
            </c:strRef>
          </c:cat>
          <c:val>
            <c:numRef>
              <c:f>('ITA CL 2'!$D$25,'ITA CL 2'!$K$25,'ITA CL 2'!$R$25,'ITA CL 2'!$Y$25)</c:f>
              <c:numCache>
                <c:formatCode>0%</c:formatCode>
                <c:ptCount val="4"/>
                <c:pt idx="0">
                  <c:v>0.73333333333333317</c:v>
                </c:pt>
                <c:pt idx="1">
                  <c:v>0.66153846153846152</c:v>
                </c:pt>
                <c:pt idx="2">
                  <c:v>0.77692307692307694</c:v>
                </c:pt>
                <c:pt idx="3">
                  <c:v>0.86785714285714288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6A-443E-B2E3-F8F906DA6E89}"/>
            </c:ext>
          </c:extLst>
        </c:ser>
        <c:ser>
          <c:idx val="3"/>
          <c:order val="3"/>
          <c:tx>
            <c:strRef>
              <c:f>'ITA CL 2'!$E$3</c:f>
              <c:strCache>
                <c:ptCount val="1"/>
                <c:pt idx="0">
                  <c:v>Morfosintassi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('ITA CL 2'!$E$25,'ITA CL 2'!$L$25)</c:f>
              <c:numCache>
                <c:formatCode>0%</c:formatCode>
                <c:ptCount val="2"/>
                <c:pt idx="0">
                  <c:v>0.82</c:v>
                </c:pt>
                <c:pt idx="1">
                  <c:v>0.75769230769230766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4C-4466-9919-34EDA5F173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72322959"/>
        <c:axId val="1472322543"/>
      </c:barChart>
      <c:catAx>
        <c:axId val="1472322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72322543"/>
        <c:crosses val="autoZero"/>
        <c:auto val="1"/>
        <c:lblAlgn val="ctr"/>
        <c:lblOffset val="100"/>
        <c:noMultiLvlLbl val="0"/>
      </c:catAx>
      <c:valAx>
        <c:axId val="1472322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72322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'MATE CL 2'!$B$3</c:f>
              <c:strCache>
                <c:ptCount val="1"/>
                <c:pt idx="0">
                  <c:v>NUMERI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('MATE CL 2'!$B$1,'MATE CL 2'!$H$1,'MATE CL 2'!$N$1,'MATE CL 2'!$T$1,'MATE CL 2'!$T$1)</c:f>
              <c:strCache>
                <c:ptCount val="5"/>
                <c:pt idx="0">
                  <c:v>2A DE FILIPPO</c:v>
                </c:pt>
                <c:pt idx="1">
                  <c:v>2B DE FILIPPO</c:v>
                </c:pt>
                <c:pt idx="2">
                  <c:v>2C DE FILIPPO</c:v>
                </c:pt>
                <c:pt idx="3">
                  <c:v>2A ALESSAND</c:v>
                </c:pt>
                <c:pt idx="4">
                  <c:v>2A ALESSAND</c:v>
                </c:pt>
              </c:strCache>
            </c:strRef>
          </c:cat>
          <c:val>
            <c:numRef>
              <c:f>('MATE CL 2'!$B$25,'MATE CL 2'!$H$25,'MATE CL 2'!$N$25,'MATE CL 2'!$T$25)</c:f>
              <c:numCache>
                <c:formatCode>0%</c:formatCode>
                <c:ptCount val="4"/>
                <c:pt idx="0">
                  <c:v>0.8620000000000001</c:v>
                </c:pt>
                <c:pt idx="1">
                  <c:v>0.78846153846153844</c:v>
                </c:pt>
                <c:pt idx="2">
                  <c:v>0.88076923076923075</c:v>
                </c:pt>
                <c:pt idx="3">
                  <c:v>0.88357142857142856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1-45AD-90AE-3848FC66FA84}"/>
            </c:ext>
          </c:extLst>
        </c:ser>
        <c:ser>
          <c:idx val="1"/>
          <c:order val="1"/>
          <c:tx>
            <c:strRef>
              <c:f>'MATE CL 2'!$C$3</c:f>
              <c:strCache>
                <c:ptCount val="1"/>
                <c:pt idx="0">
                  <c:v>RELAZIONI,DATI E PREVIS.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('MATE CL 2'!$B$1,'MATE CL 2'!$H$1,'MATE CL 2'!$N$1,'MATE CL 2'!$T$1,'MATE CL 2'!$T$1)</c:f>
              <c:strCache>
                <c:ptCount val="5"/>
                <c:pt idx="0">
                  <c:v>2A DE FILIPPO</c:v>
                </c:pt>
                <c:pt idx="1">
                  <c:v>2B DE FILIPPO</c:v>
                </c:pt>
                <c:pt idx="2">
                  <c:v>2C DE FILIPPO</c:v>
                </c:pt>
                <c:pt idx="3">
                  <c:v>2A ALESSAND</c:v>
                </c:pt>
                <c:pt idx="4">
                  <c:v>2A ALESSAND</c:v>
                </c:pt>
              </c:strCache>
            </c:strRef>
          </c:cat>
          <c:val>
            <c:numRef>
              <c:f>('MATE CL 2'!$C$25,'MATE CL 2'!$I$25,'MATE CL 2'!$O$25,'MATE CL 2'!$U$25)</c:f>
              <c:numCache>
                <c:formatCode>0%</c:formatCode>
                <c:ptCount val="4"/>
                <c:pt idx="0">
                  <c:v>0.87333333333333341</c:v>
                </c:pt>
                <c:pt idx="1">
                  <c:v>0.83076923076923082</c:v>
                </c:pt>
                <c:pt idx="2">
                  <c:v>0.88461538461538458</c:v>
                </c:pt>
                <c:pt idx="3">
                  <c:v>0.75428571428571423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D1-45AD-90AE-3848FC66FA84}"/>
            </c:ext>
          </c:extLst>
        </c:ser>
        <c:ser>
          <c:idx val="2"/>
          <c:order val="2"/>
          <c:tx>
            <c:strRef>
              <c:f>'MATE CL 2'!$J$3</c:f>
              <c:strCache>
                <c:ptCount val="1"/>
                <c:pt idx="0">
                  <c:v>SPAZIO E FIGURE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('MATE CL 2'!$B$1,'MATE CL 2'!$H$1,'MATE CL 2'!$N$1,'MATE CL 2'!$T$1,'MATE CL 2'!$T$1)</c:f>
              <c:strCache>
                <c:ptCount val="5"/>
                <c:pt idx="0">
                  <c:v>2A DE FILIPPO</c:v>
                </c:pt>
                <c:pt idx="1">
                  <c:v>2B DE FILIPPO</c:v>
                </c:pt>
                <c:pt idx="2">
                  <c:v>2C DE FILIPPO</c:v>
                </c:pt>
                <c:pt idx="3">
                  <c:v>2A ALESSAND</c:v>
                </c:pt>
                <c:pt idx="4">
                  <c:v>2A ALESSAND</c:v>
                </c:pt>
              </c:strCache>
            </c:strRef>
          </c:cat>
          <c:val>
            <c:numRef>
              <c:f>('MATE CL 2'!$D$25,'MATE CL 2'!$J$25,'MATE CL 2'!$P$25,'MATE CL 2'!$V$25)</c:f>
              <c:numCache>
                <c:formatCode>0%</c:formatCode>
                <c:ptCount val="4"/>
                <c:pt idx="0">
                  <c:v>0.83466666666666678</c:v>
                </c:pt>
                <c:pt idx="1">
                  <c:v>0.74461538461538457</c:v>
                </c:pt>
                <c:pt idx="2">
                  <c:v>0.76923076923076927</c:v>
                </c:pt>
                <c:pt idx="3">
                  <c:v>0.88285714285714267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D1-45AD-90AE-3848FC66FA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23042112"/>
        <c:axId val="1023044608"/>
      </c:barChart>
      <c:catAx>
        <c:axId val="102304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23044608"/>
        <c:crosses val="autoZero"/>
        <c:auto val="1"/>
        <c:lblAlgn val="ctr"/>
        <c:lblOffset val="100"/>
        <c:noMultiLvlLbl val="0"/>
      </c:catAx>
      <c:valAx>
        <c:axId val="10230446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230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'ITA CL 3'!$B$3</c:f>
              <c:strCache>
                <c:ptCount val="1"/>
                <c:pt idx="0">
                  <c:v>Ascoltare e comprendere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 CL 3'!$B$1,'ITA CL 3'!$J$1,'ITA CL 3'!$Q$1)</c:f>
              <c:strCache>
                <c:ptCount val="3"/>
                <c:pt idx="0">
                  <c:v>3A DE FILIPPO</c:v>
                </c:pt>
                <c:pt idx="1">
                  <c:v>3B DE FILIPPO</c:v>
                </c:pt>
                <c:pt idx="2">
                  <c:v>3A ALESSAND</c:v>
                </c:pt>
              </c:strCache>
            </c:strRef>
          </c:cat>
          <c:val>
            <c:numRef>
              <c:f>('ITA CL 3'!$B$32,'ITA CL 3'!$J$32,'ITA CL 3'!$Q$32)</c:f>
              <c:numCache>
                <c:formatCode>0%</c:formatCode>
                <c:ptCount val="3"/>
                <c:pt idx="0">
                  <c:v>0.83529411764705896</c:v>
                </c:pt>
                <c:pt idx="1">
                  <c:v>0.91764705882352959</c:v>
                </c:pt>
                <c:pt idx="2">
                  <c:v>0.78148148148148167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8-4C82-8B8B-66079039F9D2}"/>
            </c:ext>
          </c:extLst>
        </c:ser>
        <c:ser>
          <c:idx val="1"/>
          <c:order val="1"/>
          <c:tx>
            <c:strRef>
              <c:f>'ITA CL 3'!$C$3</c:f>
              <c:strCache>
                <c:ptCount val="1"/>
                <c:pt idx="0">
                  <c:v>Leggere e comprendere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 CL 3'!$B$1,'ITA CL 3'!$J$1,'ITA CL 3'!$Q$1)</c:f>
              <c:strCache>
                <c:ptCount val="3"/>
                <c:pt idx="0">
                  <c:v>3A DE FILIPPO</c:v>
                </c:pt>
                <c:pt idx="1">
                  <c:v>3B DE FILIPPO</c:v>
                </c:pt>
                <c:pt idx="2">
                  <c:v>3A ALESSAND</c:v>
                </c:pt>
              </c:strCache>
            </c:strRef>
          </c:cat>
          <c:val>
            <c:numRef>
              <c:f>('ITA CL 3'!$C$32,'ITA CL 3'!$K$32,'ITA CL 3'!$R$32)</c:f>
              <c:numCache>
                <c:formatCode>0%</c:formatCode>
                <c:ptCount val="3"/>
                <c:pt idx="0">
                  <c:v>0.77058823529411757</c:v>
                </c:pt>
                <c:pt idx="1">
                  <c:v>0.78235294117647047</c:v>
                </c:pt>
                <c:pt idx="2">
                  <c:v>0.78148148148148167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C8-4C82-8B8B-66079039F9D2}"/>
            </c:ext>
          </c:extLst>
        </c:ser>
        <c:ser>
          <c:idx val="2"/>
          <c:order val="2"/>
          <c:tx>
            <c:strRef>
              <c:f>'ITA CL 3'!$D$3</c:f>
              <c:strCache>
                <c:ptCount val="1"/>
                <c:pt idx="0">
                  <c:v>Ortografia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 CL 3'!$B$1,'ITA CL 3'!$J$1,'ITA CL 3'!$Q$1)</c:f>
              <c:strCache>
                <c:ptCount val="3"/>
                <c:pt idx="0">
                  <c:v>3A DE FILIPPO</c:v>
                </c:pt>
                <c:pt idx="1">
                  <c:v>3B DE FILIPPO</c:v>
                </c:pt>
                <c:pt idx="2">
                  <c:v>3A ALESSAND</c:v>
                </c:pt>
              </c:strCache>
            </c:strRef>
          </c:cat>
          <c:val>
            <c:numRef>
              <c:f>('ITA CL 3'!$D$32,'ITA CL 3'!$L$32,'ITA CL 3'!$S$32)</c:f>
              <c:numCache>
                <c:formatCode>0%</c:formatCode>
                <c:ptCount val="3"/>
                <c:pt idx="0">
                  <c:v>0.76666666666666672</c:v>
                </c:pt>
                <c:pt idx="1">
                  <c:v>0.70588235294117641</c:v>
                </c:pt>
                <c:pt idx="2">
                  <c:v>0.75185185185185188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C8-4C82-8B8B-66079039F9D2}"/>
            </c:ext>
          </c:extLst>
        </c:ser>
        <c:ser>
          <c:idx val="3"/>
          <c:order val="3"/>
          <c:tx>
            <c:strRef>
              <c:f>'ITA CL 3'!$E$3</c:f>
              <c:strCache>
                <c:ptCount val="1"/>
                <c:pt idx="0">
                  <c:v>Morfosintassi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 CL 3'!$B$1,'ITA CL 3'!$J$1,'ITA CL 3'!$Q$1)</c:f>
              <c:strCache>
                <c:ptCount val="3"/>
                <c:pt idx="0">
                  <c:v>3A DE FILIPPO</c:v>
                </c:pt>
                <c:pt idx="1">
                  <c:v>3B DE FILIPPO</c:v>
                </c:pt>
                <c:pt idx="2">
                  <c:v>3A ALESSAND</c:v>
                </c:pt>
              </c:strCache>
            </c:strRef>
          </c:cat>
          <c:val>
            <c:numRef>
              <c:f>('ITA CL 3'!$E$32,'ITA CL 3'!$M$32,'ITA CL 3'!$T$32)</c:f>
              <c:numCache>
                <c:formatCode>0%</c:formatCode>
                <c:ptCount val="3"/>
                <c:pt idx="0">
                  <c:v>0.83437499999999998</c:v>
                </c:pt>
                <c:pt idx="1">
                  <c:v>0.77941176470588247</c:v>
                </c:pt>
                <c:pt idx="2">
                  <c:v>0.81666666666666665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C8-4C82-8B8B-66079039F9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91270703"/>
        <c:axId val="1391269871"/>
      </c:barChart>
      <c:catAx>
        <c:axId val="1391270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91269871"/>
        <c:crosses val="autoZero"/>
        <c:auto val="1"/>
        <c:lblAlgn val="ctr"/>
        <c:lblOffset val="100"/>
        <c:noMultiLvlLbl val="0"/>
      </c:catAx>
      <c:valAx>
        <c:axId val="1391269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91270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'MATE CL 3'!$B$3</c:f>
              <c:strCache>
                <c:ptCount val="1"/>
                <c:pt idx="0">
                  <c:v>NUMERI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('MATE CL 3'!$B$1,'MATE CL 3'!$H$1,'MATE CL 3'!$N$1)</c:f>
              <c:strCache>
                <c:ptCount val="3"/>
                <c:pt idx="0">
                  <c:v>3A DE FILIPPO</c:v>
                </c:pt>
                <c:pt idx="1">
                  <c:v>3B DE FILIPPO</c:v>
                </c:pt>
                <c:pt idx="2">
                  <c:v>3A ALESSAND</c:v>
                </c:pt>
              </c:strCache>
            </c:strRef>
          </c:cat>
          <c:val>
            <c:numRef>
              <c:f>('MATE CL 3'!$B$32,'MATE CL 3'!$H$32,'MATE CL 3'!$N$32)</c:f>
              <c:numCache>
                <c:formatCode>0%</c:formatCode>
                <c:ptCount val="3"/>
                <c:pt idx="0">
                  <c:v>0.85555555555555562</c:v>
                </c:pt>
                <c:pt idx="1">
                  <c:v>0.88705882352941179</c:v>
                </c:pt>
                <c:pt idx="2">
                  <c:v>0.79038461538461546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8-4F48-81C7-B8FFF062EB95}"/>
            </c:ext>
          </c:extLst>
        </c:ser>
        <c:ser>
          <c:idx val="1"/>
          <c:order val="1"/>
          <c:tx>
            <c:strRef>
              <c:f>'MATE CL 3'!$C$3</c:f>
              <c:strCache>
                <c:ptCount val="1"/>
                <c:pt idx="0">
                  <c:v>RELAZIONI,DATI E PREVIS.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('MATE CL 3'!$B$1,'MATE CL 3'!$H$1,'MATE CL 3'!$N$1)</c:f>
              <c:strCache>
                <c:ptCount val="3"/>
                <c:pt idx="0">
                  <c:v>3A DE FILIPPO</c:v>
                </c:pt>
                <c:pt idx="1">
                  <c:v>3B DE FILIPPO</c:v>
                </c:pt>
                <c:pt idx="2">
                  <c:v>3A ALESSAND</c:v>
                </c:pt>
              </c:strCache>
            </c:strRef>
          </c:cat>
          <c:val>
            <c:numRef>
              <c:f>('MATE CL 3'!$C$32,'MATE CL 3'!$I$32,'MATE CL 3'!$O$32)</c:f>
              <c:numCache>
                <c:formatCode>0%</c:formatCode>
                <c:ptCount val="3"/>
                <c:pt idx="0">
                  <c:v>0.74388888888888893</c:v>
                </c:pt>
                <c:pt idx="1">
                  <c:v>0.72578947368421043</c:v>
                </c:pt>
                <c:pt idx="2">
                  <c:v>0.72499999999999987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8-4F48-81C7-B8FFF062EB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90357503"/>
        <c:axId val="1390354591"/>
      </c:barChart>
      <c:catAx>
        <c:axId val="1390357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90354591"/>
        <c:crosses val="autoZero"/>
        <c:auto val="1"/>
        <c:lblAlgn val="ctr"/>
        <c:lblOffset val="100"/>
        <c:noMultiLvlLbl val="0"/>
      </c:catAx>
      <c:valAx>
        <c:axId val="139035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9035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'ITA CL 4'!$B$3</c:f>
              <c:strCache>
                <c:ptCount val="1"/>
                <c:pt idx="0">
                  <c:v>Ascoltare e comprendere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 CL 4'!$B$1,'ITA CL 4'!$J$1,'ITA CL 4'!$R$1,'ITA CL 4'!$Z$1)</c:f>
              <c:strCache>
                <c:ptCount val="4"/>
                <c:pt idx="0">
                  <c:v>4A DE FILIPPO</c:v>
                </c:pt>
                <c:pt idx="1">
                  <c:v>4B DE FILIPPO</c:v>
                </c:pt>
                <c:pt idx="2">
                  <c:v>4C DE FILIPPO</c:v>
                </c:pt>
                <c:pt idx="3">
                  <c:v>4A ALESSAND</c:v>
                </c:pt>
              </c:strCache>
            </c:strRef>
          </c:cat>
          <c:val>
            <c:numRef>
              <c:f>('ITA CL 4'!$B$25,'ITA CL 4'!$J$25,'ITA CL 4'!$R$25,'ITA CL 4'!$Z$25)</c:f>
              <c:numCache>
                <c:formatCode>0%</c:formatCode>
                <c:ptCount val="4"/>
                <c:pt idx="0">
                  <c:v>0.84299999999999997</c:v>
                </c:pt>
                <c:pt idx="1">
                  <c:v>0.7253333333333335</c:v>
                </c:pt>
                <c:pt idx="2">
                  <c:v>0.80999999999999994</c:v>
                </c:pt>
                <c:pt idx="3">
                  <c:v>0.87307692307692319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83-43C9-9903-36114AEC6F54}"/>
            </c:ext>
          </c:extLst>
        </c:ser>
        <c:ser>
          <c:idx val="1"/>
          <c:order val="1"/>
          <c:tx>
            <c:strRef>
              <c:f>'ITA CL 4'!$C$3</c:f>
              <c:strCache>
                <c:ptCount val="1"/>
                <c:pt idx="0">
                  <c:v>Leggere e comprendere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 CL 4'!$B$1,'ITA CL 4'!$J$1,'ITA CL 4'!$R$1,'ITA CL 4'!$Z$1)</c:f>
              <c:strCache>
                <c:ptCount val="4"/>
                <c:pt idx="0">
                  <c:v>4A DE FILIPPO</c:v>
                </c:pt>
                <c:pt idx="1">
                  <c:v>4B DE FILIPPO</c:v>
                </c:pt>
                <c:pt idx="2">
                  <c:v>4C DE FILIPPO</c:v>
                </c:pt>
                <c:pt idx="3">
                  <c:v>4A ALESSAND</c:v>
                </c:pt>
              </c:strCache>
            </c:strRef>
          </c:cat>
          <c:val>
            <c:numRef>
              <c:f>('ITA CL 4'!$C$25,'ITA CL 4'!$K$25,'ITA CL 4'!$S$25,'ITA CL 4'!$AA$25)</c:f>
              <c:numCache>
                <c:formatCode>0%</c:formatCode>
                <c:ptCount val="4"/>
                <c:pt idx="0">
                  <c:v>0.74050000000000005</c:v>
                </c:pt>
                <c:pt idx="1">
                  <c:v>0.7613333333333332</c:v>
                </c:pt>
                <c:pt idx="2">
                  <c:v>0.76400000000000001</c:v>
                </c:pt>
                <c:pt idx="3">
                  <c:v>0.7846153846153846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D83-43C9-9903-36114AEC6F54}"/>
            </c:ext>
          </c:extLst>
        </c:ser>
        <c:ser>
          <c:idx val="2"/>
          <c:order val="2"/>
          <c:tx>
            <c:strRef>
              <c:f>'ITA CL 4'!$D$3</c:f>
              <c:strCache>
                <c:ptCount val="1"/>
                <c:pt idx="0">
                  <c:v>Ortografia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 CL 4'!$B$1,'ITA CL 4'!$J$1,'ITA CL 4'!$R$1,'ITA CL 4'!$Z$1)</c:f>
              <c:strCache>
                <c:ptCount val="4"/>
                <c:pt idx="0">
                  <c:v>4A DE FILIPPO</c:v>
                </c:pt>
                <c:pt idx="1">
                  <c:v>4B DE FILIPPO</c:v>
                </c:pt>
                <c:pt idx="2">
                  <c:v>4C DE FILIPPO</c:v>
                </c:pt>
                <c:pt idx="3">
                  <c:v>4A ALESSAND</c:v>
                </c:pt>
              </c:strCache>
            </c:strRef>
          </c:cat>
          <c:val>
            <c:numRef>
              <c:f>('ITA CL 4'!$D$25,'ITA CL 4'!$L$25,'ITA CL 4'!$T$25,'ITA CL 4'!$AB$25)</c:f>
              <c:numCache>
                <c:formatCode>0%</c:formatCode>
                <c:ptCount val="4"/>
                <c:pt idx="0">
                  <c:v>0.75000000000000022</c:v>
                </c:pt>
                <c:pt idx="1">
                  <c:v>0.6466666666666665</c:v>
                </c:pt>
                <c:pt idx="2">
                  <c:v>0.76500000000000001</c:v>
                </c:pt>
                <c:pt idx="3">
                  <c:v>0.80384615384615388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D83-43C9-9903-36114AEC6F54}"/>
            </c:ext>
          </c:extLst>
        </c:ser>
        <c:ser>
          <c:idx val="3"/>
          <c:order val="3"/>
          <c:tx>
            <c:strRef>
              <c:f>'ITA CL 4'!$E$3</c:f>
              <c:strCache>
                <c:ptCount val="1"/>
                <c:pt idx="0">
                  <c:v>Morfosintassi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 CL 4'!$B$1,'ITA CL 4'!$J$1,'ITA CL 4'!$R$1,'ITA CL 4'!$Z$1)</c:f>
              <c:strCache>
                <c:ptCount val="4"/>
                <c:pt idx="0">
                  <c:v>4A DE FILIPPO</c:v>
                </c:pt>
                <c:pt idx="1">
                  <c:v>4B DE FILIPPO</c:v>
                </c:pt>
                <c:pt idx="2">
                  <c:v>4C DE FILIPPO</c:v>
                </c:pt>
                <c:pt idx="3">
                  <c:v>4A ALESSAND</c:v>
                </c:pt>
              </c:strCache>
            </c:strRef>
          </c:cat>
          <c:val>
            <c:numRef>
              <c:f>('ITA CL 4'!$E$25,'ITA CL 4'!$M$25,'ITA CL 4'!$U$25,'ITA CL 4'!$AC$25)</c:f>
              <c:numCache>
                <c:formatCode>0%</c:formatCode>
                <c:ptCount val="4"/>
                <c:pt idx="0">
                  <c:v>0.71900000000000008</c:v>
                </c:pt>
                <c:pt idx="1">
                  <c:v>0.84066666666666678</c:v>
                </c:pt>
                <c:pt idx="2">
                  <c:v>0.87299999999999989</c:v>
                </c:pt>
                <c:pt idx="3">
                  <c:v>0.75384615384615394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D83-43C9-9903-36114AEC6F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72318799"/>
        <c:axId val="1472315055"/>
      </c:barChart>
      <c:catAx>
        <c:axId val="1472318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72315055"/>
        <c:crosses val="autoZero"/>
        <c:auto val="1"/>
        <c:lblAlgn val="ctr"/>
        <c:lblOffset val="100"/>
        <c:noMultiLvlLbl val="0"/>
      </c:catAx>
      <c:valAx>
        <c:axId val="1472315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72318799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317768418482569E-2"/>
          <c:y val="8.1572117167222846E-2"/>
          <c:w val="0.89520252341918272"/>
          <c:h val="0.78838195837311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'MATE CL 4'!$C$3</c:f>
              <c:strCache>
                <c:ptCount val="1"/>
                <c:pt idx="0">
                  <c:v>NUMERI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('MATE CL 4'!$C$1,'MATE CL 4'!$I$1,'MATE CL 4'!$N$1,'MATE CL 4'!$T$1)</c:f>
              <c:strCache>
                <c:ptCount val="4"/>
                <c:pt idx="0">
                  <c:v>4A DE FILIPPO</c:v>
                </c:pt>
                <c:pt idx="1">
                  <c:v>4B DE FILIPPO</c:v>
                </c:pt>
                <c:pt idx="2">
                  <c:v>4C DE FILIPPO</c:v>
                </c:pt>
                <c:pt idx="3">
                  <c:v>4A ALESSAND.</c:v>
                </c:pt>
              </c:strCache>
            </c:strRef>
          </c:cat>
          <c:val>
            <c:numRef>
              <c:f>('MATE CL 4'!$C$25,'MATE CL 4'!$I$25,'MATE CL 4'!$N$25,'MATE CL 4'!$T$25)</c:f>
              <c:numCache>
                <c:formatCode>0%</c:formatCode>
                <c:ptCount val="4"/>
                <c:pt idx="0">
                  <c:v>0.63849999999999996</c:v>
                </c:pt>
                <c:pt idx="1">
                  <c:v>0.66428571428571437</c:v>
                </c:pt>
                <c:pt idx="2">
                  <c:v>0.64500000000000002</c:v>
                </c:pt>
                <c:pt idx="3">
                  <c:v>0.7846153846153846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3-4D44-80DF-0A17A35598CA}"/>
            </c:ext>
          </c:extLst>
        </c:ser>
        <c:ser>
          <c:idx val="1"/>
          <c:order val="1"/>
          <c:tx>
            <c:strRef>
              <c:f>'MATE CL 4'!$D$3</c:f>
              <c:strCache>
                <c:ptCount val="1"/>
                <c:pt idx="0">
                  <c:v>RELAZIONI,DATI E PREVIS.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('MATE CL 4'!$C$1,'MATE CL 4'!$I$1,'MATE CL 4'!$N$1,'MATE CL 4'!$T$1)</c:f>
              <c:strCache>
                <c:ptCount val="4"/>
                <c:pt idx="0">
                  <c:v>4A DE FILIPPO</c:v>
                </c:pt>
                <c:pt idx="1">
                  <c:v>4B DE FILIPPO</c:v>
                </c:pt>
                <c:pt idx="2">
                  <c:v>4C DE FILIPPO</c:v>
                </c:pt>
                <c:pt idx="3">
                  <c:v>4A ALESSAND.</c:v>
                </c:pt>
              </c:strCache>
            </c:strRef>
          </c:cat>
          <c:val>
            <c:numRef>
              <c:f>('MATE CL 4'!$D$25,'MATE CL 4'!$J$25,'MATE CL 4'!$O$25,'MATE CL 4'!$U$25)</c:f>
              <c:numCache>
                <c:formatCode>0%</c:formatCode>
                <c:ptCount val="4"/>
                <c:pt idx="0">
                  <c:v>0.65400000000000003</c:v>
                </c:pt>
                <c:pt idx="1">
                  <c:v>0.58571428571428563</c:v>
                </c:pt>
                <c:pt idx="2">
                  <c:v>0.5774999999999999</c:v>
                </c:pt>
                <c:pt idx="3">
                  <c:v>0.80307692307692302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73-4D44-80DF-0A17A35598CA}"/>
            </c:ext>
          </c:extLst>
        </c:ser>
        <c:ser>
          <c:idx val="2"/>
          <c:order val="2"/>
          <c:tx>
            <c:strRef>
              <c:f>'MATE CL 4'!$E$3</c:f>
              <c:strCache>
                <c:ptCount val="1"/>
                <c:pt idx="0">
                  <c:v>SPAZIO E FIGURE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('MATE CL 4'!$C$1,'MATE CL 4'!$I$1,'MATE CL 4'!$N$1,'MATE CL 4'!$T$1)</c:f>
              <c:strCache>
                <c:ptCount val="4"/>
                <c:pt idx="0">
                  <c:v>4A DE FILIPPO</c:v>
                </c:pt>
                <c:pt idx="1">
                  <c:v>4B DE FILIPPO</c:v>
                </c:pt>
                <c:pt idx="2">
                  <c:v>4C DE FILIPPO</c:v>
                </c:pt>
                <c:pt idx="3">
                  <c:v>4A ALESSAND.</c:v>
                </c:pt>
              </c:strCache>
            </c:strRef>
          </c:cat>
          <c:val>
            <c:numRef>
              <c:f>('MATE CL 4'!$E$25,'MATE CL 4'!$K$25,'MATE CL 4'!$P$25,'MATE CL 4'!$V$25)</c:f>
              <c:numCache>
                <c:formatCode>0%</c:formatCode>
                <c:ptCount val="4"/>
                <c:pt idx="0">
                  <c:v>0.65999999999999992</c:v>
                </c:pt>
                <c:pt idx="1">
                  <c:v>0.6428571428571429</c:v>
                </c:pt>
                <c:pt idx="2">
                  <c:v>0.66</c:v>
                </c:pt>
                <c:pt idx="3">
                  <c:v>0.74615384615384628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73-4D44-80DF-0A17A35598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27455759"/>
        <c:axId val="627460335"/>
      </c:barChart>
      <c:catAx>
        <c:axId val="627455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7460335"/>
        <c:crosses val="autoZero"/>
        <c:auto val="1"/>
        <c:lblAlgn val="ctr"/>
        <c:lblOffset val="100"/>
        <c:noMultiLvlLbl val="0"/>
      </c:catAx>
      <c:valAx>
        <c:axId val="627460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7455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33814523184596E-2"/>
          <c:y val="0.12332356168312505"/>
          <c:w val="0.82352862671827032"/>
          <c:h val="0.77390669241313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'ITA CL 5'!$B$3</c:f>
              <c:strCache>
                <c:ptCount val="1"/>
                <c:pt idx="0">
                  <c:v>Ascoltare e comprendere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 CL 5'!$B$1,'ITA CL 5'!$J$1,'ITA CL 5'!$R$1)</c:f>
              <c:strCache>
                <c:ptCount val="3"/>
                <c:pt idx="0">
                  <c:v>5A DE FILIPPO</c:v>
                </c:pt>
                <c:pt idx="1">
                  <c:v>5B DE FILIPPO</c:v>
                </c:pt>
                <c:pt idx="2">
                  <c:v>5A ALESSAND</c:v>
                </c:pt>
              </c:strCache>
            </c:strRef>
          </c:cat>
          <c:val>
            <c:numRef>
              <c:f>('ITA CL 5'!$B$34,'ITA CL 5'!$J$34,'ITA CL 5'!$R$34)</c:f>
              <c:numCache>
                <c:formatCode>0%</c:formatCode>
                <c:ptCount val="3"/>
                <c:pt idx="0">
                  <c:v>0.8518181818181817</c:v>
                </c:pt>
                <c:pt idx="1">
                  <c:v>0.78125000000000011</c:v>
                </c:pt>
                <c:pt idx="2">
                  <c:v>0.79333333333333356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2C-4FDA-B9DC-A3454531A79E}"/>
            </c:ext>
          </c:extLst>
        </c:ser>
        <c:ser>
          <c:idx val="1"/>
          <c:order val="1"/>
          <c:tx>
            <c:strRef>
              <c:f>'ITA CL 5'!$C$3</c:f>
              <c:strCache>
                <c:ptCount val="1"/>
                <c:pt idx="0">
                  <c:v>Leggere e comprendere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 CL 5'!$B$1,'ITA CL 5'!$J$1,'ITA CL 5'!$R$1)</c:f>
              <c:strCache>
                <c:ptCount val="3"/>
                <c:pt idx="0">
                  <c:v>5A DE FILIPPO</c:v>
                </c:pt>
                <c:pt idx="1">
                  <c:v>5B DE FILIPPO</c:v>
                </c:pt>
                <c:pt idx="2">
                  <c:v>5A ALESSAND</c:v>
                </c:pt>
              </c:strCache>
            </c:strRef>
          </c:cat>
          <c:val>
            <c:numRef>
              <c:f>('ITA CL 5'!$C$34,'ITA CL 5'!$K$34,'ITA CL 5'!$S$34)</c:f>
              <c:numCache>
                <c:formatCode>0%</c:formatCode>
                <c:ptCount val="3"/>
                <c:pt idx="0">
                  <c:v>0.83318181818181813</c:v>
                </c:pt>
                <c:pt idx="1">
                  <c:v>0.8176470588235295</c:v>
                </c:pt>
                <c:pt idx="2">
                  <c:v>0.7792592592592591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2C-4FDA-B9DC-A3454531A79E}"/>
            </c:ext>
          </c:extLst>
        </c:ser>
        <c:ser>
          <c:idx val="2"/>
          <c:order val="2"/>
          <c:tx>
            <c:strRef>
              <c:f>'ITA CL 5'!$D$3</c:f>
              <c:strCache>
                <c:ptCount val="1"/>
                <c:pt idx="0">
                  <c:v>Ortografia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 CL 5'!$B$1,'ITA CL 5'!$J$1,'ITA CL 5'!$R$1)</c:f>
              <c:strCache>
                <c:ptCount val="3"/>
                <c:pt idx="0">
                  <c:v>5A DE FILIPPO</c:v>
                </c:pt>
                <c:pt idx="1">
                  <c:v>5B DE FILIPPO</c:v>
                </c:pt>
                <c:pt idx="2">
                  <c:v>5A ALESSAND</c:v>
                </c:pt>
              </c:strCache>
            </c:strRef>
          </c:cat>
          <c:val>
            <c:numRef>
              <c:f>('ITA CL 5'!$D$34,'ITA CL 5'!$L$34,'ITA CL 5'!$T$34)</c:f>
              <c:numCache>
                <c:formatCode>0%</c:formatCode>
                <c:ptCount val="3"/>
                <c:pt idx="0">
                  <c:v>0.8518181818181817</c:v>
                </c:pt>
                <c:pt idx="1">
                  <c:v>0.92352941176470593</c:v>
                </c:pt>
                <c:pt idx="2">
                  <c:v>0.94074074074074077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2C-4FDA-B9DC-A3454531A79E}"/>
            </c:ext>
          </c:extLst>
        </c:ser>
        <c:ser>
          <c:idx val="3"/>
          <c:order val="3"/>
          <c:tx>
            <c:strRef>
              <c:f>'ITA CL 5'!$E$3</c:f>
              <c:strCache>
                <c:ptCount val="1"/>
                <c:pt idx="0">
                  <c:v>Morfosintassi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 CL 5'!$B$1,'ITA CL 5'!$J$1,'ITA CL 5'!$R$1)</c:f>
              <c:strCache>
                <c:ptCount val="3"/>
                <c:pt idx="0">
                  <c:v>5A DE FILIPPO</c:v>
                </c:pt>
                <c:pt idx="1">
                  <c:v>5B DE FILIPPO</c:v>
                </c:pt>
                <c:pt idx="2">
                  <c:v>5A ALESSAND</c:v>
                </c:pt>
              </c:strCache>
            </c:strRef>
          </c:cat>
          <c:val>
            <c:numRef>
              <c:f>('ITA CL 5'!$E$34,'ITA CL 5'!$M$34,'ITA CL 5'!$U$34)</c:f>
              <c:numCache>
                <c:formatCode>0%</c:formatCode>
                <c:ptCount val="3"/>
                <c:pt idx="0">
                  <c:v>0.85090909090909106</c:v>
                </c:pt>
                <c:pt idx="1">
                  <c:v>0.73529411764705888</c:v>
                </c:pt>
                <c:pt idx="2">
                  <c:v>0.7300000000000002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2C-4FDA-B9DC-A3454531A7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91754335"/>
        <c:axId val="1391757247"/>
      </c:barChart>
      <c:catAx>
        <c:axId val="1391754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91757247"/>
        <c:crosses val="autoZero"/>
        <c:auto val="1"/>
        <c:lblAlgn val="ctr"/>
        <c:lblOffset val="100"/>
        <c:noMultiLvlLbl val="0"/>
      </c:catAx>
      <c:valAx>
        <c:axId val="1391757247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91754335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274320</xdr:colOff>
      <xdr:row>27</xdr:row>
      <xdr:rowOff>68580</xdr:rowOff>
    </xdr:from>
    <xdr:to>
      <xdr:col>13</xdr:col>
      <xdr:colOff>205740</xdr:colOff>
      <xdr:row>42</xdr:row>
      <xdr:rowOff>102870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1D064AE-F6B2-48AD-880D-5C64DAF3DC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586740</xdr:colOff>
      <xdr:row>33</xdr:row>
      <xdr:rowOff>72390</xdr:rowOff>
    </xdr:from>
    <xdr:to>
      <xdr:col>16</xdr:col>
      <xdr:colOff>304800</xdr:colOff>
      <xdr:row>59</xdr:row>
      <xdr:rowOff>167640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BFD4F00-AF95-4A31-B295-5A783D3547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335280</xdr:colOff>
      <xdr:row>33</xdr:row>
      <xdr:rowOff>125730</xdr:rowOff>
    </xdr:from>
    <xdr:to>
      <xdr:col>16</xdr:col>
      <xdr:colOff>274320</xdr:colOff>
      <xdr:row>62</xdr:row>
      <xdr:rowOff>15240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ED1A797-5809-4D0E-A878-308663042C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441960</xdr:colOff>
      <xdr:row>30</xdr:row>
      <xdr:rowOff>3810</xdr:rowOff>
    </xdr:from>
    <xdr:to>
      <xdr:col>18</xdr:col>
      <xdr:colOff>190500</xdr:colOff>
      <xdr:row>59</xdr:row>
      <xdr:rowOff>30480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629886E-13BB-4010-9148-03BC7EC237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37</xdr:row>
      <xdr:rowOff>148590</xdr:rowOff>
    </xdr:from>
    <xdr:to>
      <xdr:col>16</xdr:col>
      <xdr:colOff>243840</xdr:colOff>
      <xdr:row>63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A7BF3DD-66DA-4C37-A940-36C8E251BB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518160</xdr:colOff>
      <xdr:row>7</xdr:row>
      <xdr:rowOff>179070</xdr:rowOff>
    </xdr:from>
    <xdr:to>
      <xdr:col>9</xdr:col>
      <xdr:colOff>579120</xdr:colOff>
      <xdr:row>28</xdr:row>
      <xdr:rowOff>45720</xdr:rowOff>
    </xdr:to>
    <xdr:graphicFrame macro="">
      <xdr:nvGraphicFramePr>
        <xdr:cNvPr id="2" name="Grafico 1" descr="CONFRONTO COMPLESSIVO&#10;">
          <a:extLst>
            <a:ext uri="{FF2B5EF4-FFF2-40B4-BE49-F238E27FC236}">
              <a16:creationId xmlns:a16="http://schemas.microsoft.com/office/drawing/2014/main" id="{E3204E0F-2B27-4826-828D-D1419A673C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274320</xdr:colOff>
      <xdr:row>8</xdr:row>
      <xdr:rowOff>15240</xdr:rowOff>
    </xdr:from>
    <xdr:to>
      <xdr:col>19</xdr:col>
      <xdr:colOff>381000</xdr:colOff>
      <xdr:row>28</xdr:row>
      <xdr:rowOff>68580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D70C75C-2DE8-496B-8A0A-DFD8226ED8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472440</xdr:colOff>
      <xdr:row>5</xdr:row>
      <xdr:rowOff>137160</xdr:rowOff>
    </xdr:from>
    <xdr:to>
      <xdr:col>9</xdr:col>
      <xdr:colOff>167640</xdr:colOff>
      <xdr:row>20</xdr:row>
      <xdr:rowOff>137160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DA5D435-CAB1-4D8A-BE76-B37B61E199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26</xdr:row>
      <xdr:rowOff>133350</xdr:rowOff>
    </xdr:from>
    <xdr:to>
      <xdr:col>18</xdr:col>
      <xdr:colOff>464820</xdr:colOff>
      <xdr:row>50</xdr:row>
      <xdr:rowOff>99060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D0FC13B-23C2-4277-81EA-2E487DDC8E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320040</xdr:colOff>
      <xdr:row>29</xdr:row>
      <xdr:rowOff>30480</xdr:rowOff>
    </xdr:from>
    <xdr:to>
      <xdr:col>19</xdr:col>
      <xdr:colOff>525780</xdr:colOff>
      <xdr:row>54</xdr:row>
      <xdr:rowOff>167640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C780D57-86F9-432B-85AF-34DD786241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</xdr:colOff>
      <xdr:row>26</xdr:row>
      <xdr:rowOff>179070</xdr:rowOff>
    </xdr:from>
    <xdr:to>
      <xdr:col>21</xdr:col>
      <xdr:colOff>99060</xdr:colOff>
      <xdr:row>54</xdr:row>
      <xdr:rowOff>15240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DC0A4B6-91E2-4C46-8296-A0C0DDD469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</xdr:colOff>
      <xdr:row>34</xdr:row>
      <xdr:rowOff>106680</xdr:rowOff>
    </xdr:from>
    <xdr:to>
      <xdr:col>19</xdr:col>
      <xdr:colOff>480060</xdr:colOff>
      <xdr:row>61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88946A2-0E6B-4687-B486-E285AAB010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</xdr:colOff>
      <xdr:row>34</xdr:row>
      <xdr:rowOff>140970</xdr:rowOff>
    </xdr:from>
    <xdr:to>
      <xdr:col>18</xdr:col>
      <xdr:colOff>15240</xdr:colOff>
      <xdr:row>59</xdr:row>
      <xdr:rowOff>144780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384FB67-B44D-4D76-9824-597DD4B063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472440</xdr:colOff>
      <xdr:row>30</xdr:row>
      <xdr:rowOff>15240</xdr:rowOff>
    </xdr:from>
    <xdr:to>
      <xdr:col>21</xdr:col>
      <xdr:colOff>53340</xdr:colOff>
      <xdr:row>57</xdr:row>
      <xdr:rowOff>99060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9900B71-F7F2-4901-9AC1-F2859F42A3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251460</xdr:colOff>
      <xdr:row>28</xdr:row>
      <xdr:rowOff>163830</xdr:rowOff>
    </xdr:from>
    <xdr:to>
      <xdr:col>19</xdr:col>
      <xdr:colOff>510540</xdr:colOff>
      <xdr:row>54</xdr:row>
      <xdr:rowOff>137160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92886A66-F988-4C26-9002-C7FF5FCED8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594360</xdr:colOff>
      <xdr:row>35</xdr:row>
      <xdr:rowOff>144780</xdr:rowOff>
    </xdr:from>
    <xdr:to>
      <xdr:col>14</xdr:col>
      <xdr:colOff>594360</xdr:colOff>
      <xdr:row>57</xdr:row>
      <xdr:rowOff>68580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1DB5285-8F00-47B1-B240-FECA5AEA6F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D1F84-484D-432C-BB89-6C382271C857}">
  <dimension ref="A1:T26"/>
  <sheetViews>
    <sheetView topLeftCell="B1" workbookViewId="0">
      <selection activeCell="E3" sqref="E3"/>
    </sheetView>
  </sheetViews>
  <sheetFormatPr defaultRowHeight="15" x14ac:dyDescent="0.25"/>
  <cols>
    <col min="5" max="5" width="9.42578125" customWidth="1"/>
    <col min="8" max="8" width="9.28515625" customWidth="1"/>
    <col min="10" max="10" width="9.28515625" customWidth="1"/>
    <col min="12" max="12" width="9.85546875" customWidth="1"/>
  </cols>
  <sheetData>
    <row r="1" spans="1:20" x14ac:dyDescent="0.25">
      <c r="B1" s="42" t="s">
        <v>15</v>
      </c>
      <c r="C1" s="16"/>
      <c r="J1" s="42" t="s">
        <v>16</v>
      </c>
      <c r="K1" s="16"/>
      <c r="R1" s="42" t="s">
        <v>17</v>
      </c>
      <c r="S1" s="16"/>
    </row>
    <row r="2" spans="1:20" x14ac:dyDescent="0.25">
      <c r="B2" s="4">
        <v>1</v>
      </c>
      <c r="C2" s="4">
        <v>1</v>
      </c>
      <c r="D2" s="4">
        <v>1</v>
      </c>
      <c r="E2" s="4">
        <v>1</v>
      </c>
      <c r="I2" s="4">
        <v>1</v>
      </c>
      <c r="J2" s="4">
        <v>1</v>
      </c>
      <c r="K2" s="4">
        <v>1</v>
      </c>
      <c r="L2" s="4">
        <v>1</v>
      </c>
      <c r="Q2" s="4">
        <v>1</v>
      </c>
      <c r="R2" s="4">
        <v>1</v>
      </c>
    </row>
    <row r="3" spans="1:20" ht="34.5" x14ac:dyDescent="0.25">
      <c r="B3" s="2" t="s">
        <v>0</v>
      </c>
      <c r="C3" s="2" t="s">
        <v>1</v>
      </c>
      <c r="D3" s="3" t="s">
        <v>2</v>
      </c>
      <c r="E3" s="2" t="s">
        <v>3</v>
      </c>
      <c r="I3" s="2" t="s">
        <v>0</v>
      </c>
      <c r="J3" s="2" t="s">
        <v>1</v>
      </c>
      <c r="K3" s="3" t="s">
        <v>2</v>
      </c>
      <c r="L3" s="2" t="s">
        <v>3</v>
      </c>
      <c r="Q3" s="2" t="s">
        <v>0</v>
      </c>
      <c r="R3" s="3" t="s">
        <v>2</v>
      </c>
      <c r="S3" s="2" t="s">
        <v>44</v>
      </c>
      <c r="T3" s="41"/>
    </row>
    <row r="4" spans="1:20" x14ac:dyDescent="0.25">
      <c r="A4">
        <v>1</v>
      </c>
      <c r="B4" s="4">
        <v>0.66</v>
      </c>
      <c r="C4" s="4">
        <v>1</v>
      </c>
      <c r="D4" s="4">
        <v>0.9</v>
      </c>
      <c r="E4" s="4">
        <v>1</v>
      </c>
      <c r="H4">
        <v>1</v>
      </c>
      <c r="I4" s="4">
        <v>0.5</v>
      </c>
      <c r="J4" s="4">
        <v>0.67</v>
      </c>
      <c r="K4" s="4">
        <v>0.6</v>
      </c>
      <c r="L4" s="4">
        <v>0.5</v>
      </c>
      <c r="P4">
        <v>1</v>
      </c>
      <c r="Q4" s="4">
        <v>0.8</v>
      </c>
      <c r="R4" s="4">
        <v>0.9</v>
      </c>
      <c r="S4" s="4">
        <v>1</v>
      </c>
    </row>
    <row r="5" spans="1:20" x14ac:dyDescent="0.25">
      <c r="A5">
        <v>2</v>
      </c>
      <c r="B5" s="4">
        <v>0.5</v>
      </c>
      <c r="C5" s="4">
        <v>0.7</v>
      </c>
      <c r="D5" s="4">
        <v>0.5</v>
      </c>
      <c r="E5" s="4">
        <v>0.5</v>
      </c>
      <c r="H5">
        <v>2</v>
      </c>
      <c r="I5" s="4">
        <v>0.67</v>
      </c>
      <c r="J5" s="4">
        <v>0.67</v>
      </c>
      <c r="K5" s="4">
        <v>0.5</v>
      </c>
      <c r="L5" s="4">
        <v>0.62</v>
      </c>
      <c r="P5">
        <v>2</v>
      </c>
      <c r="Q5" s="4">
        <v>0.66</v>
      </c>
      <c r="R5" s="4">
        <v>1</v>
      </c>
      <c r="S5" s="4">
        <v>1</v>
      </c>
    </row>
    <row r="6" spans="1:20" x14ac:dyDescent="0.25">
      <c r="A6">
        <v>3</v>
      </c>
      <c r="B6" s="4">
        <v>0.5</v>
      </c>
      <c r="C6" s="4">
        <v>0.8</v>
      </c>
      <c r="D6" s="4">
        <v>0.6</v>
      </c>
      <c r="E6" s="4">
        <v>1</v>
      </c>
      <c r="H6">
        <v>3</v>
      </c>
      <c r="I6" s="4">
        <v>0.67</v>
      </c>
      <c r="J6" s="4">
        <v>0.78</v>
      </c>
      <c r="K6" s="4">
        <v>1</v>
      </c>
      <c r="L6" s="4">
        <v>0.5</v>
      </c>
      <c r="P6">
        <v>3</v>
      </c>
      <c r="Q6" s="4">
        <v>1</v>
      </c>
      <c r="R6" s="4">
        <v>0.9</v>
      </c>
      <c r="S6" s="4">
        <v>0.9</v>
      </c>
    </row>
    <row r="7" spans="1:20" x14ac:dyDescent="0.25">
      <c r="A7">
        <v>4</v>
      </c>
      <c r="B7" s="4">
        <v>0.66</v>
      </c>
      <c r="C7" s="4">
        <v>0.8</v>
      </c>
      <c r="D7" s="4">
        <v>0.9</v>
      </c>
      <c r="E7" s="4">
        <v>0.5</v>
      </c>
      <c r="H7">
        <v>4</v>
      </c>
      <c r="I7" s="4">
        <v>0.67</v>
      </c>
      <c r="J7" s="4">
        <v>1</v>
      </c>
      <c r="K7" s="4">
        <v>0.5</v>
      </c>
      <c r="L7" s="4">
        <v>1</v>
      </c>
      <c r="P7">
        <v>4</v>
      </c>
      <c r="Q7" s="4">
        <v>1</v>
      </c>
      <c r="R7" s="4">
        <v>0.89</v>
      </c>
      <c r="S7" s="4">
        <v>1</v>
      </c>
    </row>
    <row r="8" spans="1:20" x14ac:dyDescent="0.25">
      <c r="A8">
        <v>5</v>
      </c>
      <c r="B8" s="4">
        <v>0.66</v>
      </c>
      <c r="C8" s="4">
        <v>0.7</v>
      </c>
      <c r="D8" s="4">
        <v>0.7</v>
      </c>
      <c r="E8" s="4">
        <v>1</v>
      </c>
      <c r="H8">
        <v>5</v>
      </c>
      <c r="I8" s="4">
        <v>0.67</v>
      </c>
      <c r="J8" s="4">
        <v>0.78</v>
      </c>
      <c r="K8" s="4">
        <v>1</v>
      </c>
      <c r="L8" s="4">
        <v>0.62</v>
      </c>
      <c r="P8">
        <v>5</v>
      </c>
      <c r="Q8" s="4">
        <v>1</v>
      </c>
      <c r="R8" s="4">
        <v>0.8</v>
      </c>
      <c r="S8" s="4">
        <v>1</v>
      </c>
    </row>
    <row r="9" spans="1:20" x14ac:dyDescent="0.25">
      <c r="A9">
        <v>6</v>
      </c>
      <c r="B9" s="4">
        <v>0.83</v>
      </c>
      <c r="C9" s="4">
        <v>1</v>
      </c>
      <c r="D9" s="4">
        <v>1</v>
      </c>
      <c r="E9" s="4">
        <v>1</v>
      </c>
      <c r="H9">
        <v>6</v>
      </c>
      <c r="I9" s="4">
        <v>0.5</v>
      </c>
      <c r="J9" s="4">
        <v>0.5</v>
      </c>
      <c r="K9" s="4">
        <v>0.6</v>
      </c>
      <c r="L9" s="4">
        <v>0.75</v>
      </c>
      <c r="P9">
        <v>6</v>
      </c>
      <c r="Q9" s="4">
        <v>1</v>
      </c>
      <c r="R9" s="4">
        <v>1</v>
      </c>
      <c r="S9" s="4">
        <v>1</v>
      </c>
    </row>
    <row r="10" spans="1:20" x14ac:dyDescent="0.25">
      <c r="A10">
        <v>7</v>
      </c>
      <c r="B10" s="4">
        <v>0.5</v>
      </c>
      <c r="C10" s="4">
        <v>0.9</v>
      </c>
      <c r="D10" s="4">
        <v>0.8</v>
      </c>
      <c r="E10" s="4">
        <v>1</v>
      </c>
      <c r="H10">
        <v>7</v>
      </c>
      <c r="I10" s="4">
        <v>0.83</v>
      </c>
      <c r="J10" s="4">
        <v>1</v>
      </c>
      <c r="K10" s="4">
        <v>1</v>
      </c>
      <c r="L10" s="4">
        <v>0.75</v>
      </c>
      <c r="P10">
        <v>7</v>
      </c>
      <c r="Q10" s="4">
        <v>0.8</v>
      </c>
      <c r="R10" s="4">
        <v>0.8</v>
      </c>
      <c r="S10" s="4">
        <v>0.9</v>
      </c>
    </row>
    <row r="11" spans="1:20" x14ac:dyDescent="0.25">
      <c r="A11">
        <v>8</v>
      </c>
      <c r="B11" s="4">
        <v>0.5</v>
      </c>
      <c r="C11" s="4">
        <v>0.8</v>
      </c>
      <c r="D11" s="4">
        <v>1</v>
      </c>
      <c r="E11" s="4">
        <v>0.8</v>
      </c>
      <c r="H11">
        <v>8</v>
      </c>
      <c r="I11" s="4">
        <v>0.5</v>
      </c>
      <c r="J11" s="4">
        <v>0.67</v>
      </c>
      <c r="K11" s="4">
        <v>1</v>
      </c>
      <c r="L11" s="4">
        <v>1</v>
      </c>
      <c r="P11">
        <v>8</v>
      </c>
      <c r="Q11" s="4">
        <v>0.8</v>
      </c>
      <c r="R11" s="4">
        <v>0.9</v>
      </c>
      <c r="S11" s="4">
        <v>0.9</v>
      </c>
    </row>
    <row r="12" spans="1:20" x14ac:dyDescent="0.25">
      <c r="A12">
        <v>9</v>
      </c>
      <c r="B12" s="4">
        <v>0.66</v>
      </c>
      <c r="C12" s="4">
        <v>0.6</v>
      </c>
      <c r="D12" s="4">
        <v>1</v>
      </c>
      <c r="E12" s="4">
        <v>0.8</v>
      </c>
      <c r="H12">
        <v>9</v>
      </c>
      <c r="I12" s="4">
        <v>0.5</v>
      </c>
      <c r="J12" s="4">
        <v>0.5</v>
      </c>
      <c r="K12" s="4">
        <v>0.5</v>
      </c>
      <c r="L12" s="4">
        <v>0.5</v>
      </c>
      <c r="P12">
        <v>9</v>
      </c>
      <c r="Q12" s="4">
        <v>0.5</v>
      </c>
      <c r="R12" s="4">
        <v>0.5</v>
      </c>
      <c r="S12" s="4">
        <v>0.5</v>
      </c>
    </row>
    <row r="13" spans="1:20" x14ac:dyDescent="0.25">
      <c r="A13">
        <v>10</v>
      </c>
      <c r="B13" s="4">
        <v>0.5</v>
      </c>
      <c r="C13" s="4">
        <v>0.9</v>
      </c>
      <c r="D13" s="4">
        <v>0.7</v>
      </c>
      <c r="E13" s="4">
        <v>0.6</v>
      </c>
      <c r="H13">
        <v>10</v>
      </c>
      <c r="I13" s="4">
        <v>0.67</v>
      </c>
      <c r="J13" s="4">
        <v>0.5</v>
      </c>
      <c r="K13" s="4">
        <v>0.5</v>
      </c>
      <c r="L13" s="4">
        <v>0.88</v>
      </c>
      <c r="P13">
        <v>10</v>
      </c>
      <c r="Q13" s="4">
        <v>0.8</v>
      </c>
      <c r="R13" s="4">
        <v>0.8</v>
      </c>
      <c r="S13" s="4">
        <v>0.65</v>
      </c>
    </row>
    <row r="14" spans="1:20" x14ac:dyDescent="0.25">
      <c r="A14">
        <v>11</v>
      </c>
      <c r="B14" s="4">
        <v>0.83</v>
      </c>
      <c r="C14" s="4">
        <v>0.7</v>
      </c>
      <c r="D14" s="4">
        <v>0.8</v>
      </c>
      <c r="E14" s="4">
        <v>1</v>
      </c>
      <c r="H14">
        <v>11</v>
      </c>
      <c r="I14" s="4">
        <v>0.5</v>
      </c>
      <c r="J14" s="4">
        <v>0.89</v>
      </c>
      <c r="K14" s="4">
        <v>0.5</v>
      </c>
      <c r="L14" s="4">
        <v>1</v>
      </c>
      <c r="P14">
        <v>11</v>
      </c>
      <c r="Q14" s="4">
        <v>0.5</v>
      </c>
      <c r="R14" s="4">
        <v>0.5</v>
      </c>
      <c r="S14" s="4">
        <v>0.5</v>
      </c>
    </row>
    <row r="15" spans="1:20" x14ac:dyDescent="0.25">
      <c r="A15">
        <v>12</v>
      </c>
      <c r="B15" s="4">
        <v>0.5</v>
      </c>
      <c r="C15" s="4">
        <v>0.7</v>
      </c>
      <c r="D15" s="4">
        <v>0.8</v>
      </c>
      <c r="E15" s="4">
        <v>0.5</v>
      </c>
      <c r="H15">
        <v>12</v>
      </c>
      <c r="I15" s="4">
        <v>0.83</v>
      </c>
      <c r="J15" s="4">
        <v>0.67</v>
      </c>
      <c r="K15" s="4">
        <v>0.8</v>
      </c>
      <c r="L15" s="4">
        <v>0.88</v>
      </c>
      <c r="P15">
        <v>12</v>
      </c>
      <c r="Q15" s="4">
        <v>1</v>
      </c>
      <c r="R15" s="4">
        <v>1</v>
      </c>
      <c r="S15" s="4">
        <v>1</v>
      </c>
    </row>
    <row r="16" spans="1:20" x14ac:dyDescent="0.25">
      <c r="A16">
        <v>13</v>
      </c>
      <c r="B16" s="4">
        <v>0.5</v>
      </c>
      <c r="C16" s="4">
        <v>0.5</v>
      </c>
      <c r="D16" s="4">
        <v>0.6</v>
      </c>
      <c r="E16" s="4">
        <v>0.6</v>
      </c>
      <c r="H16">
        <v>13</v>
      </c>
      <c r="I16" s="4">
        <v>0.83</v>
      </c>
      <c r="J16" s="4">
        <v>0.78</v>
      </c>
      <c r="K16" s="4">
        <v>0.6</v>
      </c>
      <c r="L16" s="4">
        <v>1</v>
      </c>
      <c r="P16">
        <v>13</v>
      </c>
      <c r="Q16" s="4">
        <v>0.8</v>
      </c>
      <c r="R16" s="4">
        <v>0.8</v>
      </c>
      <c r="S16" s="4">
        <v>0.85</v>
      </c>
    </row>
    <row r="17" spans="1:20" x14ac:dyDescent="0.25">
      <c r="A17">
        <v>14</v>
      </c>
      <c r="B17" s="4">
        <v>0.5</v>
      </c>
      <c r="C17" s="4">
        <v>0.8</v>
      </c>
      <c r="D17" s="44">
        <v>0.6</v>
      </c>
      <c r="E17" s="4">
        <v>1</v>
      </c>
      <c r="H17">
        <v>14</v>
      </c>
      <c r="I17" s="4">
        <v>0.83</v>
      </c>
      <c r="J17" s="4">
        <v>0.78</v>
      </c>
      <c r="K17" s="4">
        <v>0.5</v>
      </c>
      <c r="L17" s="4">
        <v>0.62</v>
      </c>
      <c r="P17">
        <v>14</v>
      </c>
      <c r="Q17" s="4">
        <v>0.5</v>
      </c>
      <c r="R17" s="4">
        <v>0.5</v>
      </c>
      <c r="S17" s="4">
        <v>0.5</v>
      </c>
    </row>
    <row r="18" spans="1:20" x14ac:dyDescent="0.25">
      <c r="A18">
        <v>15</v>
      </c>
      <c r="B18" s="4">
        <v>0.5</v>
      </c>
      <c r="C18" s="4">
        <v>0.9</v>
      </c>
      <c r="D18" s="44">
        <v>0.9</v>
      </c>
      <c r="E18" s="4">
        <v>0.8</v>
      </c>
      <c r="H18">
        <v>15</v>
      </c>
      <c r="I18" s="4">
        <v>0.5</v>
      </c>
      <c r="J18" s="4">
        <v>0.56000000000000005</v>
      </c>
      <c r="K18" s="4">
        <v>0.5</v>
      </c>
      <c r="L18" s="4">
        <v>0.88</v>
      </c>
      <c r="P18">
        <v>15</v>
      </c>
      <c r="Q18" s="4">
        <v>0.6</v>
      </c>
      <c r="R18" s="4">
        <v>0.9</v>
      </c>
      <c r="S18" s="4">
        <v>1</v>
      </c>
    </row>
    <row r="19" spans="1:20" x14ac:dyDescent="0.25">
      <c r="A19">
        <v>16</v>
      </c>
      <c r="B19" s="4">
        <v>0.66</v>
      </c>
      <c r="C19" s="4">
        <v>0.9</v>
      </c>
      <c r="D19" s="44">
        <v>0.9</v>
      </c>
      <c r="E19" s="4">
        <v>1</v>
      </c>
      <c r="H19">
        <v>16</v>
      </c>
      <c r="I19" s="4">
        <v>0.5</v>
      </c>
      <c r="J19" s="4">
        <v>0.67</v>
      </c>
      <c r="K19" s="4">
        <v>0.5</v>
      </c>
      <c r="L19" s="4">
        <v>0.5</v>
      </c>
      <c r="P19">
        <v>16</v>
      </c>
    </row>
    <row r="20" spans="1:20" x14ac:dyDescent="0.25">
      <c r="A20">
        <v>17</v>
      </c>
      <c r="B20" s="4">
        <v>0.66</v>
      </c>
      <c r="C20" s="4">
        <v>0.6</v>
      </c>
      <c r="D20" s="44">
        <v>0.8</v>
      </c>
      <c r="E20" s="4">
        <v>0.6</v>
      </c>
      <c r="H20">
        <v>17</v>
      </c>
      <c r="I20" s="4">
        <v>0.5</v>
      </c>
      <c r="J20" s="4">
        <v>0.78</v>
      </c>
      <c r="K20" s="4">
        <v>0.8</v>
      </c>
      <c r="L20" s="4">
        <v>0.5</v>
      </c>
      <c r="P20">
        <v>17</v>
      </c>
    </row>
    <row r="21" spans="1:20" x14ac:dyDescent="0.25">
      <c r="A21">
        <v>18</v>
      </c>
      <c r="B21" s="4">
        <v>0.66</v>
      </c>
      <c r="C21" s="4">
        <v>1</v>
      </c>
      <c r="D21" s="44">
        <v>0.9</v>
      </c>
      <c r="E21" s="4">
        <v>1</v>
      </c>
      <c r="H21">
        <v>18</v>
      </c>
      <c r="I21" s="4">
        <v>0.5</v>
      </c>
      <c r="J21" s="4">
        <v>0.89</v>
      </c>
      <c r="K21" s="4">
        <v>1</v>
      </c>
      <c r="L21" s="4">
        <v>1</v>
      </c>
      <c r="P21">
        <v>18</v>
      </c>
    </row>
    <row r="22" spans="1:20" x14ac:dyDescent="0.25">
      <c r="A22">
        <v>19</v>
      </c>
      <c r="B22" s="4">
        <v>1</v>
      </c>
      <c r="C22" s="4">
        <v>1</v>
      </c>
      <c r="D22" s="44">
        <v>0.9</v>
      </c>
      <c r="E22" s="4">
        <v>1</v>
      </c>
      <c r="H22">
        <v>19</v>
      </c>
      <c r="I22" s="4">
        <v>0.67</v>
      </c>
      <c r="J22" s="4">
        <v>0.67</v>
      </c>
      <c r="K22" s="4">
        <v>1</v>
      </c>
      <c r="L22" s="4">
        <v>1</v>
      </c>
      <c r="P22">
        <v>19</v>
      </c>
    </row>
    <row r="23" spans="1:20" x14ac:dyDescent="0.25">
      <c r="A23">
        <v>20</v>
      </c>
      <c r="B23" s="4"/>
      <c r="C23" s="4"/>
      <c r="H23">
        <v>20</v>
      </c>
      <c r="I23" s="4">
        <v>0.5</v>
      </c>
      <c r="J23" s="4">
        <v>0.5</v>
      </c>
      <c r="K23" s="4">
        <v>0.6</v>
      </c>
      <c r="L23" s="4">
        <v>0.5</v>
      </c>
      <c r="P23">
        <v>20</v>
      </c>
    </row>
    <row r="24" spans="1:20" x14ac:dyDescent="0.25">
      <c r="A24">
        <v>21</v>
      </c>
      <c r="H24">
        <v>21</v>
      </c>
      <c r="I24" s="4">
        <v>0.83</v>
      </c>
      <c r="J24" s="4">
        <v>0.89</v>
      </c>
      <c r="K24" s="4">
        <v>1</v>
      </c>
      <c r="L24" s="4">
        <v>1</v>
      </c>
      <c r="P24">
        <v>21</v>
      </c>
    </row>
    <row r="25" spans="1:20" x14ac:dyDescent="0.25">
      <c r="F25" s="3" t="s">
        <v>5</v>
      </c>
      <c r="M25" s="3" t="s">
        <v>5</v>
      </c>
      <c r="T25" s="3" t="s">
        <v>5</v>
      </c>
    </row>
    <row r="26" spans="1:20" x14ac:dyDescent="0.25">
      <c r="A26" s="3" t="s">
        <v>10</v>
      </c>
      <c r="B26" s="12">
        <f>AVERAGE(B4:B23)</f>
        <v>0.62000000000000011</v>
      </c>
      <c r="C26" s="13">
        <f>AVERAGE(C4:C23)</f>
        <v>0.80526315789473679</v>
      </c>
      <c r="D26" s="15">
        <f>AVERAGE(B26:C26)</f>
        <v>0.7126315789473685</v>
      </c>
      <c r="E26" s="4">
        <f>AVERAGE(E4:E22)</f>
        <v>0.82631578947368423</v>
      </c>
      <c r="F26" s="4">
        <f>AVERAGE(B26:E26)</f>
        <v>0.74105263157894752</v>
      </c>
      <c r="H26" s="3" t="s">
        <v>10</v>
      </c>
      <c r="I26" s="11">
        <f>AVERAGE(I4:I23)</f>
        <v>0.61699999999999999</v>
      </c>
      <c r="J26" s="13">
        <f>AVERAGE(J4:J23)</f>
        <v>0.71299999999999997</v>
      </c>
      <c r="K26" s="15">
        <f>AVERAGE(I26:J26)</f>
        <v>0.66500000000000004</v>
      </c>
      <c r="L26" s="4">
        <f>AVERAGE(L4:L24)</f>
        <v>0.76190476190476186</v>
      </c>
      <c r="M26" s="4">
        <f>AVERAGE(I26:L26)</f>
        <v>0.68922619047619049</v>
      </c>
      <c r="P26" s="3" t="s">
        <v>6</v>
      </c>
      <c r="Q26" s="11">
        <f>AVERAGE(Q4:Q18)</f>
        <v>0.78400000000000003</v>
      </c>
      <c r="R26" s="13">
        <f>AVERAGE(R4:R18)</f>
        <v>0.81266666666666676</v>
      </c>
      <c r="S26" s="4">
        <f>AVERAGE(Q26:R26)</f>
        <v>0.79833333333333334</v>
      </c>
      <c r="T26" s="15">
        <f>AVERAGE(Q26:S26)</f>
        <v>0.79833333333333334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D950C-8A47-4D8D-9C80-136DD4194CE2}">
  <dimension ref="A1:Q31"/>
  <sheetViews>
    <sheetView topLeftCell="A29" workbookViewId="0">
      <selection activeCell="N1" sqref="N1"/>
    </sheetView>
  </sheetViews>
  <sheetFormatPr defaultRowHeight="15" x14ac:dyDescent="0.25"/>
  <sheetData>
    <row r="1" spans="1:16" x14ac:dyDescent="0.25">
      <c r="B1" s="39" t="s">
        <v>25</v>
      </c>
      <c r="C1" s="7"/>
      <c r="H1" s="43" t="s">
        <v>26</v>
      </c>
      <c r="N1" s="39" t="s">
        <v>27</v>
      </c>
      <c r="O1" s="7"/>
    </row>
    <row r="2" spans="1:16" x14ac:dyDescent="0.25">
      <c r="B2" s="4">
        <v>1</v>
      </c>
      <c r="C2" s="4">
        <v>1</v>
      </c>
      <c r="D2" s="4">
        <v>1</v>
      </c>
      <c r="H2" s="4">
        <v>1</v>
      </c>
      <c r="I2" s="4">
        <v>1</v>
      </c>
      <c r="J2" s="4">
        <v>1</v>
      </c>
      <c r="N2" s="4">
        <v>1</v>
      </c>
      <c r="O2" s="4">
        <v>1</v>
      </c>
      <c r="P2" s="4">
        <v>1</v>
      </c>
    </row>
    <row r="3" spans="1:16" ht="23.25" x14ac:dyDescent="0.25">
      <c r="B3" s="2" t="s">
        <v>7</v>
      </c>
      <c r="C3" s="2" t="s">
        <v>8</v>
      </c>
      <c r="D3" s="2" t="s">
        <v>9</v>
      </c>
      <c r="H3" s="2" t="s">
        <v>7</v>
      </c>
      <c r="I3" s="2" t="s">
        <v>8</v>
      </c>
      <c r="J3" s="2" t="s">
        <v>9</v>
      </c>
      <c r="N3" s="2" t="s">
        <v>7</v>
      </c>
      <c r="O3" s="2" t="s">
        <v>8</v>
      </c>
      <c r="P3" s="2" t="s">
        <v>9</v>
      </c>
    </row>
    <row r="4" spans="1:16" x14ac:dyDescent="0.25">
      <c r="A4">
        <v>1</v>
      </c>
      <c r="B4" s="4">
        <v>0.95</v>
      </c>
      <c r="C4" s="4">
        <v>0.86</v>
      </c>
      <c r="D4" s="4">
        <v>0.93</v>
      </c>
      <c r="G4">
        <v>1</v>
      </c>
      <c r="H4" s="4">
        <v>0.98</v>
      </c>
      <c r="I4" s="4">
        <v>1</v>
      </c>
      <c r="J4" s="4">
        <v>1</v>
      </c>
      <c r="M4">
        <v>1</v>
      </c>
      <c r="N4" s="4">
        <v>0.96</v>
      </c>
      <c r="O4" s="4">
        <v>0.86</v>
      </c>
      <c r="P4" s="4">
        <v>0.93</v>
      </c>
    </row>
    <row r="5" spans="1:16" x14ac:dyDescent="0.25">
      <c r="A5">
        <v>2</v>
      </c>
      <c r="B5" s="4">
        <v>0.84</v>
      </c>
      <c r="C5" s="4">
        <v>0.8</v>
      </c>
      <c r="D5" s="4">
        <v>1</v>
      </c>
      <c r="G5">
        <v>2</v>
      </c>
      <c r="H5" s="4">
        <v>0.98</v>
      </c>
      <c r="I5" s="4">
        <v>0.93</v>
      </c>
      <c r="J5" s="4">
        <v>1</v>
      </c>
      <c r="M5">
        <v>2</v>
      </c>
      <c r="N5" s="4">
        <v>1</v>
      </c>
      <c r="O5" s="4">
        <v>0.95</v>
      </c>
      <c r="P5" s="4">
        <v>1</v>
      </c>
    </row>
    <row r="6" spans="1:16" x14ac:dyDescent="0.25">
      <c r="A6">
        <v>3</v>
      </c>
      <c r="B6" s="4">
        <v>0.84</v>
      </c>
      <c r="C6" s="4">
        <v>0.8</v>
      </c>
      <c r="D6" s="4">
        <v>1</v>
      </c>
      <c r="G6">
        <v>3</v>
      </c>
      <c r="H6" s="4">
        <v>0.99</v>
      </c>
      <c r="I6" s="4">
        <v>0.87</v>
      </c>
      <c r="J6" s="4">
        <v>0.6</v>
      </c>
      <c r="M6">
        <v>3</v>
      </c>
      <c r="N6" s="4">
        <v>1</v>
      </c>
      <c r="O6" s="4">
        <v>0.84</v>
      </c>
      <c r="P6" s="4">
        <v>1</v>
      </c>
    </row>
    <row r="7" spans="1:16" x14ac:dyDescent="0.25">
      <c r="A7">
        <v>4</v>
      </c>
      <c r="B7" s="4">
        <v>0.87</v>
      </c>
      <c r="C7" s="4">
        <v>0.8</v>
      </c>
      <c r="D7" s="4">
        <v>1</v>
      </c>
      <c r="G7">
        <v>4</v>
      </c>
      <c r="H7" s="4">
        <v>0.93</v>
      </c>
      <c r="I7" s="4">
        <v>1</v>
      </c>
      <c r="J7" s="4">
        <v>0.86</v>
      </c>
      <c r="M7">
        <v>4</v>
      </c>
      <c r="N7" s="4">
        <v>0.9</v>
      </c>
      <c r="O7" s="4">
        <v>0.73</v>
      </c>
      <c r="P7" s="4">
        <v>0.67</v>
      </c>
    </row>
    <row r="8" spans="1:16" x14ac:dyDescent="0.25">
      <c r="A8">
        <v>5</v>
      </c>
      <c r="B8" s="4">
        <v>0.79</v>
      </c>
      <c r="C8" s="4">
        <v>0.8</v>
      </c>
      <c r="D8" s="4">
        <v>1</v>
      </c>
      <c r="G8">
        <v>5</v>
      </c>
      <c r="H8" s="4">
        <v>0.96</v>
      </c>
      <c r="I8" s="4">
        <v>0.9</v>
      </c>
      <c r="J8" s="4">
        <v>1</v>
      </c>
      <c r="M8">
        <v>5</v>
      </c>
      <c r="N8" s="4">
        <v>0.8</v>
      </c>
      <c r="O8" s="4">
        <v>0.86</v>
      </c>
      <c r="P8" s="4">
        <v>0.73</v>
      </c>
    </row>
    <row r="9" spans="1:16" x14ac:dyDescent="0.25">
      <c r="A9">
        <v>6</v>
      </c>
      <c r="B9" s="4">
        <v>0.94</v>
      </c>
      <c r="C9" s="4">
        <v>0.86</v>
      </c>
      <c r="D9" s="4">
        <v>1</v>
      </c>
      <c r="G9">
        <v>6</v>
      </c>
      <c r="H9" s="4">
        <v>0.95</v>
      </c>
      <c r="I9" s="4">
        <v>0.93</v>
      </c>
      <c r="J9" s="4">
        <v>0.73</v>
      </c>
      <c r="M9">
        <v>6</v>
      </c>
      <c r="N9" s="4">
        <v>0.89</v>
      </c>
      <c r="O9" s="4">
        <v>0.95</v>
      </c>
      <c r="P9" s="4">
        <v>0.73</v>
      </c>
    </row>
    <row r="10" spans="1:16" x14ac:dyDescent="0.25">
      <c r="A10">
        <v>7</v>
      </c>
      <c r="B10" s="4">
        <v>0.86</v>
      </c>
      <c r="C10" s="4">
        <v>0.8</v>
      </c>
      <c r="D10" s="4">
        <v>1</v>
      </c>
      <c r="G10">
        <v>7</v>
      </c>
      <c r="H10" s="4">
        <v>0.97</v>
      </c>
      <c r="I10" s="4">
        <v>0.96</v>
      </c>
      <c r="J10" s="4">
        <v>0.73</v>
      </c>
      <c r="M10">
        <v>7</v>
      </c>
      <c r="N10" s="4">
        <v>0.8</v>
      </c>
      <c r="O10" s="4">
        <v>0.84</v>
      </c>
      <c r="P10" s="4">
        <v>0.73</v>
      </c>
    </row>
    <row r="11" spans="1:16" x14ac:dyDescent="0.25">
      <c r="A11">
        <v>8</v>
      </c>
      <c r="B11" s="4">
        <v>0.93</v>
      </c>
      <c r="C11" s="4">
        <v>0.8</v>
      </c>
      <c r="D11" s="4">
        <v>0.73</v>
      </c>
      <c r="G11">
        <v>8</v>
      </c>
      <c r="H11" s="4">
        <v>0.97</v>
      </c>
      <c r="I11" s="4">
        <v>0.87</v>
      </c>
      <c r="J11" s="4">
        <v>1</v>
      </c>
      <c r="M11">
        <v>8</v>
      </c>
      <c r="N11" s="4">
        <v>0.95</v>
      </c>
      <c r="O11" s="4">
        <v>0.91</v>
      </c>
      <c r="P11" s="4">
        <v>0.77</v>
      </c>
    </row>
    <row r="12" spans="1:16" x14ac:dyDescent="0.25">
      <c r="A12">
        <v>9</v>
      </c>
      <c r="B12" s="4">
        <v>0.77</v>
      </c>
      <c r="C12" s="4">
        <v>0.8</v>
      </c>
      <c r="D12" s="4">
        <v>0.73</v>
      </c>
      <c r="G12">
        <v>9</v>
      </c>
      <c r="H12" s="4">
        <v>0.76</v>
      </c>
      <c r="I12" s="4">
        <v>0.87</v>
      </c>
      <c r="J12" s="4">
        <v>0.7</v>
      </c>
      <c r="M12">
        <v>9</v>
      </c>
      <c r="N12" s="4">
        <v>0.95</v>
      </c>
      <c r="O12" s="4">
        <v>0.86</v>
      </c>
      <c r="P12" s="4">
        <v>0.87</v>
      </c>
    </row>
    <row r="13" spans="1:16" x14ac:dyDescent="0.25">
      <c r="A13">
        <v>10</v>
      </c>
      <c r="B13" s="4">
        <v>0.62</v>
      </c>
      <c r="C13" s="4">
        <v>0.8</v>
      </c>
      <c r="D13" s="4">
        <v>1</v>
      </c>
      <c r="G13">
        <v>10</v>
      </c>
      <c r="H13" s="4">
        <v>0.87</v>
      </c>
      <c r="I13" s="4">
        <v>0.96</v>
      </c>
      <c r="J13" s="4">
        <v>1</v>
      </c>
      <c r="M13">
        <v>10</v>
      </c>
      <c r="N13" s="4">
        <v>0.97</v>
      </c>
      <c r="O13" s="4">
        <v>0.93</v>
      </c>
      <c r="P13" s="4">
        <v>0.87</v>
      </c>
    </row>
    <row r="14" spans="1:16" x14ac:dyDescent="0.25">
      <c r="A14">
        <v>11</v>
      </c>
      <c r="B14" s="4">
        <v>0.79</v>
      </c>
      <c r="C14" s="4">
        <v>0.6</v>
      </c>
      <c r="D14" s="4">
        <v>0.73</v>
      </c>
      <c r="G14">
        <v>11</v>
      </c>
      <c r="H14" s="4">
        <v>0.95</v>
      </c>
      <c r="I14" s="4">
        <v>0.9</v>
      </c>
      <c r="J14" s="4">
        <v>0.73</v>
      </c>
      <c r="M14">
        <v>11</v>
      </c>
      <c r="N14" s="4">
        <v>0.95</v>
      </c>
      <c r="O14" s="4">
        <v>0.95</v>
      </c>
      <c r="P14" s="4">
        <v>0.6</v>
      </c>
    </row>
    <row r="15" spans="1:16" x14ac:dyDescent="0.25">
      <c r="A15">
        <v>12</v>
      </c>
      <c r="B15" s="4">
        <v>0.96</v>
      </c>
      <c r="C15" s="4">
        <v>0.8</v>
      </c>
      <c r="D15" s="4">
        <v>1</v>
      </c>
      <c r="G15">
        <v>12</v>
      </c>
      <c r="H15" s="4">
        <v>0.96</v>
      </c>
      <c r="I15" s="4">
        <v>0.81</v>
      </c>
      <c r="J15" s="4">
        <v>0.86</v>
      </c>
      <c r="M15">
        <v>12</v>
      </c>
      <c r="N15" s="4">
        <v>0.82</v>
      </c>
      <c r="O15" s="4">
        <v>0.68</v>
      </c>
      <c r="P15" s="4">
        <v>0.6</v>
      </c>
    </row>
    <row r="16" spans="1:16" x14ac:dyDescent="0.25">
      <c r="A16">
        <v>13</v>
      </c>
      <c r="B16" s="4">
        <v>0.93</v>
      </c>
      <c r="C16" s="4">
        <v>0.8</v>
      </c>
      <c r="D16" s="4">
        <v>1</v>
      </c>
      <c r="G16">
        <v>13</v>
      </c>
      <c r="H16" s="4">
        <v>1</v>
      </c>
      <c r="I16" s="4">
        <v>0.93</v>
      </c>
      <c r="J16" s="4">
        <v>1</v>
      </c>
      <c r="M16">
        <v>13</v>
      </c>
      <c r="N16" s="4">
        <v>0.74</v>
      </c>
      <c r="O16" s="4">
        <v>0.64</v>
      </c>
      <c r="P16" s="4">
        <v>0.6</v>
      </c>
    </row>
    <row r="17" spans="1:17" x14ac:dyDescent="0.25">
      <c r="A17">
        <v>14</v>
      </c>
      <c r="B17" s="4">
        <v>1</v>
      </c>
      <c r="C17" s="4">
        <v>0.8</v>
      </c>
      <c r="D17" s="4">
        <v>1</v>
      </c>
      <c r="G17">
        <v>14</v>
      </c>
      <c r="H17" s="4">
        <v>0.86</v>
      </c>
      <c r="I17" s="4">
        <v>0.96</v>
      </c>
      <c r="J17" s="4">
        <v>1</v>
      </c>
      <c r="M17">
        <v>14</v>
      </c>
      <c r="N17" s="4">
        <v>0.93</v>
      </c>
      <c r="O17" s="4">
        <v>0.8</v>
      </c>
      <c r="P17" s="4">
        <v>1</v>
      </c>
    </row>
    <row r="18" spans="1:17" x14ac:dyDescent="0.25">
      <c r="A18">
        <v>15</v>
      </c>
      <c r="B18" s="4">
        <v>0.93</v>
      </c>
      <c r="C18" s="4">
        <v>0.8</v>
      </c>
      <c r="D18" s="4">
        <v>1</v>
      </c>
      <c r="G18">
        <v>15</v>
      </c>
      <c r="H18" s="4">
        <v>1</v>
      </c>
      <c r="I18" s="4">
        <v>0.96</v>
      </c>
      <c r="J18" s="4">
        <v>1</v>
      </c>
      <c r="M18">
        <v>15</v>
      </c>
      <c r="N18" s="4">
        <v>0.92</v>
      </c>
      <c r="O18" s="4">
        <v>0.84</v>
      </c>
      <c r="P18" s="4">
        <v>0.67</v>
      </c>
    </row>
    <row r="19" spans="1:17" x14ac:dyDescent="0.25">
      <c r="A19">
        <v>16</v>
      </c>
      <c r="B19" s="4">
        <v>0.93</v>
      </c>
      <c r="C19" s="4">
        <v>0.86</v>
      </c>
      <c r="D19" s="4">
        <v>1</v>
      </c>
      <c r="G19">
        <v>16</v>
      </c>
      <c r="H19" s="4">
        <v>0.94</v>
      </c>
      <c r="I19" s="4">
        <v>0.96</v>
      </c>
      <c r="J19" s="4">
        <v>1</v>
      </c>
      <c r="M19">
        <v>16</v>
      </c>
      <c r="N19" s="4">
        <v>0.98</v>
      </c>
      <c r="O19" s="4">
        <v>1</v>
      </c>
      <c r="P19" s="4">
        <v>1</v>
      </c>
    </row>
    <row r="20" spans="1:17" x14ac:dyDescent="0.25">
      <c r="A20">
        <v>17</v>
      </c>
      <c r="B20" s="4">
        <v>0.89</v>
      </c>
      <c r="C20" s="4">
        <v>0.93</v>
      </c>
      <c r="D20" s="4">
        <v>1</v>
      </c>
      <c r="G20">
        <v>17</v>
      </c>
      <c r="H20" s="4">
        <v>0.99</v>
      </c>
      <c r="I20" s="4">
        <v>1</v>
      </c>
      <c r="J20" s="4">
        <v>1</v>
      </c>
      <c r="M20">
        <v>17</v>
      </c>
      <c r="N20" s="4">
        <v>0.97</v>
      </c>
      <c r="O20" s="4">
        <v>0.91</v>
      </c>
      <c r="P20" s="4">
        <v>0.93</v>
      </c>
    </row>
    <row r="21" spans="1:17" x14ac:dyDescent="0.25">
      <c r="A21">
        <v>18</v>
      </c>
      <c r="B21" s="4">
        <v>0.84</v>
      </c>
      <c r="C21" s="4">
        <v>0.93</v>
      </c>
      <c r="D21" s="4">
        <v>0.73</v>
      </c>
      <c r="G21">
        <v>18</v>
      </c>
      <c r="M21">
        <v>18</v>
      </c>
      <c r="N21" s="4">
        <v>0.77</v>
      </c>
      <c r="O21" s="4">
        <v>0.82</v>
      </c>
      <c r="P21" s="4">
        <v>0.67</v>
      </c>
    </row>
    <row r="22" spans="1:17" x14ac:dyDescent="0.25">
      <c r="A22">
        <v>19</v>
      </c>
      <c r="B22" s="4">
        <v>0.86</v>
      </c>
      <c r="C22" s="4">
        <v>0.86</v>
      </c>
      <c r="D22" s="4">
        <v>0.86</v>
      </c>
      <c r="G22">
        <v>19</v>
      </c>
      <c r="M22">
        <v>19</v>
      </c>
      <c r="N22" s="4">
        <v>0.83</v>
      </c>
      <c r="O22" s="4">
        <v>0.77</v>
      </c>
      <c r="P22" s="4">
        <v>0.67</v>
      </c>
    </row>
    <row r="23" spans="1:17" x14ac:dyDescent="0.25">
      <c r="A23">
        <v>20</v>
      </c>
      <c r="G23">
        <v>20</v>
      </c>
      <c r="M23">
        <v>20</v>
      </c>
      <c r="N23" s="4">
        <v>1</v>
      </c>
      <c r="O23" s="4">
        <v>0.91</v>
      </c>
      <c r="P23" s="4">
        <v>0.93</v>
      </c>
    </row>
    <row r="24" spans="1:17" x14ac:dyDescent="0.25">
      <c r="A24">
        <v>21</v>
      </c>
      <c r="B24" s="4">
        <v>0.94</v>
      </c>
      <c r="C24" s="4">
        <v>0.86</v>
      </c>
      <c r="D24" s="4">
        <v>1</v>
      </c>
      <c r="G24">
        <v>21</v>
      </c>
      <c r="M24">
        <v>21</v>
      </c>
      <c r="N24" s="4">
        <v>0.77</v>
      </c>
      <c r="O24" s="4">
        <v>0.77</v>
      </c>
      <c r="P24" s="4">
        <v>0.73</v>
      </c>
    </row>
    <row r="25" spans="1:17" x14ac:dyDescent="0.25">
      <c r="A25">
        <v>22</v>
      </c>
      <c r="B25" s="4">
        <v>0.95</v>
      </c>
      <c r="C25" s="4">
        <v>0.86</v>
      </c>
      <c r="D25" s="4">
        <v>1</v>
      </c>
      <c r="G25">
        <v>22</v>
      </c>
      <c r="M25">
        <v>22</v>
      </c>
      <c r="N25" s="4">
        <v>0.93</v>
      </c>
      <c r="O25" s="4">
        <v>0.93</v>
      </c>
      <c r="P25" s="4">
        <v>0.6</v>
      </c>
    </row>
    <row r="26" spans="1:17" x14ac:dyDescent="0.25">
      <c r="M26">
        <v>23</v>
      </c>
      <c r="N26" s="4">
        <v>0.94</v>
      </c>
      <c r="O26" s="4">
        <v>0.91</v>
      </c>
      <c r="P26" s="4">
        <v>0.93</v>
      </c>
    </row>
    <row r="27" spans="1:17" x14ac:dyDescent="0.25">
      <c r="M27">
        <v>24</v>
      </c>
      <c r="N27" s="4">
        <v>0.88</v>
      </c>
      <c r="O27" s="4">
        <v>0.86</v>
      </c>
      <c r="P27" s="4">
        <v>0.6</v>
      </c>
    </row>
    <row r="28" spans="1:17" x14ac:dyDescent="0.25">
      <c r="M28">
        <v>25</v>
      </c>
      <c r="N28" s="4">
        <v>0.72</v>
      </c>
      <c r="O28" s="4">
        <v>0.8</v>
      </c>
      <c r="P28" s="4">
        <v>0.6</v>
      </c>
    </row>
    <row r="29" spans="1:17" x14ac:dyDescent="0.25">
      <c r="M29">
        <v>26</v>
      </c>
      <c r="N29" s="4">
        <v>0.83</v>
      </c>
      <c r="O29" s="4">
        <v>0.93</v>
      </c>
      <c r="P29" s="4">
        <v>0.67</v>
      </c>
    </row>
    <row r="30" spans="1:17" x14ac:dyDescent="0.25">
      <c r="E30" s="3" t="s">
        <v>5</v>
      </c>
      <c r="K30" s="3" t="s">
        <v>5</v>
      </c>
      <c r="M30">
        <v>27</v>
      </c>
      <c r="N30" s="4">
        <v>0.85</v>
      </c>
      <c r="O30" s="4">
        <v>0.75</v>
      </c>
      <c r="P30" s="4">
        <v>0.67</v>
      </c>
      <c r="Q30" s="3" t="s">
        <v>5</v>
      </c>
    </row>
    <row r="31" spans="1:17" x14ac:dyDescent="0.25">
      <c r="A31" s="3" t="s">
        <v>10</v>
      </c>
      <c r="B31" s="21">
        <f>AVERAGE(B4:B25)</f>
        <v>0.87761904761904763</v>
      </c>
      <c r="C31" s="22">
        <f>AVERAGE(C4:C25)</f>
        <v>0.82</v>
      </c>
      <c r="D31" s="20">
        <f>AVERAGE(D4:D25)</f>
        <v>0.93857142857142861</v>
      </c>
      <c r="E31" s="19">
        <f>AVERAGE(B31:D31)</f>
        <v>0.87873015873015881</v>
      </c>
      <c r="G31" s="3" t="s">
        <v>10</v>
      </c>
      <c r="H31" s="12">
        <f>AVERAGE(H4:H20)</f>
        <v>0.94470588235294106</v>
      </c>
      <c r="I31" s="13">
        <f>AVERAGE(I4:I20)</f>
        <v>0.93000000000000016</v>
      </c>
      <c r="J31" s="14">
        <f>AVERAGE(J4:J20)</f>
        <v>0.89470588235294124</v>
      </c>
      <c r="K31" s="4">
        <f>AVERAGE(H31:J31)</f>
        <v>0.92313725490196086</v>
      </c>
      <c r="M31" s="3" t="s">
        <v>10</v>
      </c>
      <c r="N31" s="21">
        <f>AVERAGE(N4:N30)</f>
        <v>0.89074074074074061</v>
      </c>
      <c r="O31" s="22">
        <f>AVERAGE(O4:O30)</f>
        <v>0.85185185185185186</v>
      </c>
      <c r="P31" s="20">
        <f>AVERAGE(P4:P30)</f>
        <v>0.76925925925925953</v>
      </c>
      <c r="Q31" s="23">
        <f>AVERAGE(N31:P31)</f>
        <v>0.83728395061728411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EA47D-2CE7-4869-B4E2-644C06DFA4F9}">
  <dimension ref="A1:Q32"/>
  <sheetViews>
    <sheetView topLeftCell="A33" workbookViewId="0">
      <selection activeCell="N1" sqref="N1"/>
    </sheetView>
  </sheetViews>
  <sheetFormatPr defaultRowHeight="15" x14ac:dyDescent="0.25"/>
  <sheetData>
    <row r="1" spans="1:16" x14ac:dyDescent="0.25">
      <c r="B1" s="43" t="s">
        <v>23</v>
      </c>
      <c r="H1" s="43" t="s">
        <v>22</v>
      </c>
      <c r="N1" s="43" t="s">
        <v>24</v>
      </c>
    </row>
    <row r="2" spans="1:16" x14ac:dyDescent="0.25">
      <c r="B2" s="4">
        <v>1</v>
      </c>
      <c r="C2" s="4">
        <v>1</v>
      </c>
      <c r="D2" s="4">
        <v>1</v>
      </c>
      <c r="E2" s="4"/>
      <c r="H2" s="4">
        <v>1</v>
      </c>
      <c r="I2" s="4">
        <v>1</v>
      </c>
      <c r="J2" s="4">
        <v>1</v>
      </c>
      <c r="N2" s="4">
        <v>1</v>
      </c>
      <c r="O2" s="4">
        <v>1</v>
      </c>
      <c r="P2" s="4">
        <v>1</v>
      </c>
    </row>
    <row r="3" spans="1:16" x14ac:dyDescent="0.25">
      <c r="B3" s="3" t="s">
        <v>29</v>
      </c>
      <c r="C3" s="3" t="s">
        <v>30</v>
      </c>
      <c r="D3" s="3" t="s">
        <v>31</v>
      </c>
      <c r="E3" s="3"/>
      <c r="H3" s="3" t="s">
        <v>29</v>
      </c>
      <c r="I3" s="3" t="s">
        <v>30</v>
      </c>
      <c r="J3" s="3" t="s">
        <v>31</v>
      </c>
      <c r="N3" s="3" t="s">
        <v>29</v>
      </c>
      <c r="O3" s="3" t="s">
        <v>30</v>
      </c>
      <c r="P3" s="3" t="s">
        <v>31</v>
      </c>
    </row>
    <row r="4" spans="1:16" x14ac:dyDescent="0.25">
      <c r="A4">
        <v>1</v>
      </c>
      <c r="B4" s="4">
        <v>0.8</v>
      </c>
      <c r="C4" s="4">
        <v>0.8</v>
      </c>
      <c r="D4" s="4">
        <v>0.8</v>
      </c>
      <c r="G4">
        <v>1</v>
      </c>
      <c r="H4" s="4">
        <v>0.8</v>
      </c>
      <c r="I4" s="4">
        <v>0.8</v>
      </c>
      <c r="J4" s="4">
        <v>0.8</v>
      </c>
      <c r="M4">
        <v>1</v>
      </c>
      <c r="N4" s="4">
        <v>0.9</v>
      </c>
      <c r="O4" s="4">
        <v>0.9</v>
      </c>
      <c r="P4" s="4">
        <v>0.9</v>
      </c>
    </row>
    <row r="5" spans="1:16" x14ac:dyDescent="0.25">
      <c r="A5">
        <v>2</v>
      </c>
      <c r="B5" s="4">
        <v>0.9</v>
      </c>
      <c r="C5" s="4">
        <v>0.9</v>
      </c>
      <c r="D5" s="4">
        <v>0.9</v>
      </c>
      <c r="G5">
        <v>2</v>
      </c>
      <c r="H5" s="4">
        <v>0.9</v>
      </c>
      <c r="I5" s="4">
        <v>0.9</v>
      </c>
      <c r="J5" s="4">
        <v>0.9</v>
      </c>
      <c r="M5">
        <v>2</v>
      </c>
      <c r="N5" s="4">
        <v>0.9</v>
      </c>
      <c r="O5" s="4">
        <v>0.9</v>
      </c>
      <c r="P5" s="4">
        <v>0.9</v>
      </c>
    </row>
    <row r="6" spans="1:16" x14ac:dyDescent="0.25">
      <c r="A6">
        <v>3</v>
      </c>
      <c r="B6" s="4">
        <v>0.8</v>
      </c>
      <c r="C6" s="4">
        <v>0.8</v>
      </c>
      <c r="D6" s="4">
        <v>0.8</v>
      </c>
      <c r="G6">
        <v>3</v>
      </c>
      <c r="H6" s="4">
        <v>0.8</v>
      </c>
      <c r="I6" s="4">
        <v>0.8</v>
      </c>
      <c r="J6" s="4">
        <v>0.8</v>
      </c>
      <c r="M6">
        <v>3</v>
      </c>
      <c r="N6" s="4">
        <v>0.8</v>
      </c>
      <c r="O6" s="4">
        <v>0.8</v>
      </c>
      <c r="P6" s="4">
        <v>0.8</v>
      </c>
    </row>
    <row r="7" spans="1:16" x14ac:dyDescent="0.25">
      <c r="A7">
        <v>4</v>
      </c>
      <c r="B7" s="4">
        <v>0.8</v>
      </c>
      <c r="C7" s="4">
        <v>0.8</v>
      </c>
      <c r="D7" s="4">
        <v>0.8</v>
      </c>
      <c r="G7">
        <v>4</v>
      </c>
      <c r="H7" s="4">
        <v>0.9</v>
      </c>
      <c r="I7" s="4">
        <v>0.9</v>
      </c>
      <c r="J7" s="4">
        <v>0.9</v>
      </c>
      <c r="M7">
        <v>4</v>
      </c>
      <c r="N7" s="4">
        <v>0.8</v>
      </c>
      <c r="O7" s="4">
        <v>0.8</v>
      </c>
      <c r="P7" s="4">
        <v>0.8</v>
      </c>
    </row>
    <row r="8" spans="1:16" x14ac:dyDescent="0.25">
      <c r="A8">
        <v>5</v>
      </c>
      <c r="B8" s="4">
        <v>0.9</v>
      </c>
      <c r="C8" s="4">
        <v>0.9</v>
      </c>
      <c r="D8" s="4">
        <v>0.9</v>
      </c>
      <c r="G8">
        <v>5</v>
      </c>
      <c r="H8" s="4">
        <v>0.8</v>
      </c>
      <c r="I8" s="4">
        <v>0.8</v>
      </c>
      <c r="J8" s="4">
        <v>0.8</v>
      </c>
      <c r="M8">
        <v>5</v>
      </c>
      <c r="N8" s="4">
        <v>0.9</v>
      </c>
      <c r="O8" s="4">
        <v>0.9</v>
      </c>
      <c r="P8" s="4">
        <v>0.9</v>
      </c>
    </row>
    <row r="9" spans="1:16" x14ac:dyDescent="0.25">
      <c r="A9">
        <v>6</v>
      </c>
      <c r="B9" s="4">
        <v>0.9</v>
      </c>
      <c r="C9" s="4">
        <v>0.9</v>
      </c>
      <c r="D9" s="4">
        <v>0.8</v>
      </c>
      <c r="G9">
        <v>6</v>
      </c>
      <c r="H9" s="4">
        <v>0.9</v>
      </c>
      <c r="I9" s="4">
        <v>0.9</v>
      </c>
      <c r="J9" s="4">
        <v>0.9</v>
      </c>
      <c r="M9">
        <v>6</v>
      </c>
      <c r="N9" s="4">
        <v>0.9</v>
      </c>
      <c r="O9" s="4">
        <v>0.9</v>
      </c>
      <c r="P9" s="4">
        <v>0.9</v>
      </c>
    </row>
    <row r="10" spans="1:16" x14ac:dyDescent="0.25">
      <c r="A10">
        <v>7</v>
      </c>
      <c r="B10" s="4">
        <v>0.8</v>
      </c>
      <c r="C10" s="4">
        <v>0.8</v>
      </c>
      <c r="D10" s="4">
        <v>0.8</v>
      </c>
      <c r="G10">
        <v>7</v>
      </c>
      <c r="H10" s="4">
        <v>0.9</v>
      </c>
      <c r="I10" s="4">
        <v>0.9</v>
      </c>
      <c r="J10" s="4">
        <v>0.9</v>
      </c>
      <c r="M10">
        <v>7</v>
      </c>
      <c r="N10" s="4">
        <v>0.8</v>
      </c>
      <c r="O10" s="4">
        <v>0.8</v>
      </c>
      <c r="P10" s="4">
        <v>0.8</v>
      </c>
    </row>
    <row r="11" spans="1:16" x14ac:dyDescent="0.25">
      <c r="A11">
        <v>8</v>
      </c>
      <c r="B11" s="4">
        <v>0.8</v>
      </c>
      <c r="C11" s="4">
        <v>0.8</v>
      </c>
      <c r="D11" s="4">
        <v>0.7</v>
      </c>
      <c r="G11">
        <v>8</v>
      </c>
      <c r="H11" s="4">
        <v>0.9</v>
      </c>
      <c r="I11" s="4">
        <v>0.9</v>
      </c>
      <c r="J11" s="4">
        <v>0.9</v>
      </c>
      <c r="M11">
        <v>8</v>
      </c>
      <c r="N11" s="4">
        <v>0.7</v>
      </c>
      <c r="O11" s="4">
        <v>0.7</v>
      </c>
      <c r="P11" s="4">
        <v>0.7</v>
      </c>
    </row>
    <row r="12" spans="1:16" x14ac:dyDescent="0.25">
      <c r="A12">
        <v>9</v>
      </c>
      <c r="B12" s="4">
        <v>0.7</v>
      </c>
      <c r="C12" s="4">
        <v>0.8</v>
      </c>
      <c r="D12" s="4">
        <v>0.8</v>
      </c>
      <c r="G12">
        <v>9</v>
      </c>
      <c r="H12" s="4">
        <v>0.9</v>
      </c>
      <c r="I12" s="4">
        <v>0.9</v>
      </c>
      <c r="J12" s="4">
        <v>0.9</v>
      </c>
      <c r="M12">
        <v>9</v>
      </c>
      <c r="N12" s="4">
        <v>0.9</v>
      </c>
      <c r="O12" s="4">
        <v>0.9</v>
      </c>
      <c r="P12" s="4">
        <v>0.9</v>
      </c>
    </row>
    <row r="13" spans="1:16" x14ac:dyDescent="0.25">
      <c r="A13">
        <v>10</v>
      </c>
      <c r="B13" s="4">
        <v>0.8</v>
      </c>
      <c r="C13" s="4">
        <v>0.8</v>
      </c>
      <c r="D13" s="4">
        <v>0.8</v>
      </c>
      <c r="G13">
        <v>10</v>
      </c>
      <c r="H13" s="4">
        <v>0.9</v>
      </c>
      <c r="I13" s="4">
        <v>0.9</v>
      </c>
      <c r="J13" s="4">
        <v>0.9</v>
      </c>
      <c r="M13">
        <v>10</v>
      </c>
      <c r="N13" s="4">
        <v>0.8</v>
      </c>
      <c r="O13" s="4">
        <v>0.8</v>
      </c>
      <c r="P13" s="4">
        <v>0.8</v>
      </c>
    </row>
    <row r="14" spans="1:16" x14ac:dyDescent="0.25">
      <c r="A14">
        <v>11</v>
      </c>
      <c r="B14" s="4">
        <v>0.8</v>
      </c>
      <c r="C14" s="4">
        <v>0.8</v>
      </c>
      <c r="D14" s="4">
        <v>0.8</v>
      </c>
      <c r="G14">
        <v>11</v>
      </c>
      <c r="H14" s="4">
        <v>0.8</v>
      </c>
      <c r="I14" s="4">
        <v>0.7</v>
      </c>
      <c r="J14" s="4">
        <v>0.7</v>
      </c>
      <c r="M14">
        <v>11</v>
      </c>
      <c r="N14" s="4">
        <v>0.7</v>
      </c>
      <c r="O14" s="4">
        <v>0.7</v>
      </c>
      <c r="P14" s="4">
        <v>0.7</v>
      </c>
    </row>
    <row r="15" spans="1:16" x14ac:dyDescent="0.25">
      <c r="A15">
        <v>12</v>
      </c>
      <c r="B15" s="4">
        <v>0.9</v>
      </c>
      <c r="C15" s="4">
        <v>0.9</v>
      </c>
      <c r="D15" s="4">
        <v>0.9</v>
      </c>
      <c r="G15">
        <v>12</v>
      </c>
      <c r="H15" s="4">
        <v>0.8</v>
      </c>
      <c r="I15" s="4">
        <v>0.8</v>
      </c>
      <c r="J15" s="4">
        <v>0.8</v>
      </c>
      <c r="M15">
        <v>12</v>
      </c>
      <c r="N15" s="4">
        <v>0.9</v>
      </c>
      <c r="O15" s="4">
        <v>0.9</v>
      </c>
      <c r="P15" s="4">
        <v>0.9</v>
      </c>
    </row>
    <row r="16" spans="1:16" x14ac:dyDescent="0.25">
      <c r="A16">
        <v>13</v>
      </c>
      <c r="B16" s="4">
        <v>0.9</v>
      </c>
      <c r="C16" s="4">
        <v>0.9</v>
      </c>
      <c r="D16" s="4">
        <v>0.9</v>
      </c>
      <c r="G16">
        <v>13</v>
      </c>
      <c r="H16" s="4">
        <v>0.9</v>
      </c>
      <c r="I16" s="4">
        <v>0.9</v>
      </c>
      <c r="J16" s="4">
        <v>0.9</v>
      </c>
      <c r="M16">
        <v>13</v>
      </c>
      <c r="N16" s="4">
        <v>0.9</v>
      </c>
      <c r="O16" s="4">
        <v>0.9</v>
      </c>
      <c r="P16" s="4">
        <v>0.9</v>
      </c>
    </row>
    <row r="17" spans="1:17" x14ac:dyDescent="0.25">
      <c r="A17">
        <v>14</v>
      </c>
      <c r="B17" s="4">
        <v>0.9</v>
      </c>
      <c r="C17" s="4">
        <v>0.9</v>
      </c>
      <c r="D17" s="4">
        <v>0.9</v>
      </c>
      <c r="G17">
        <v>14</v>
      </c>
      <c r="H17" s="4">
        <v>0.8</v>
      </c>
      <c r="I17" s="4">
        <v>0.8</v>
      </c>
      <c r="J17" s="4">
        <v>0.8</v>
      </c>
      <c r="M17">
        <v>14</v>
      </c>
      <c r="N17" s="44">
        <v>0.8</v>
      </c>
      <c r="O17" s="4">
        <v>0.8</v>
      </c>
      <c r="P17" s="4">
        <v>0.8</v>
      </c>
    </row>
    <row r="18" spans="1:17" x14ac:dyDescent="0.25">
      <c r="A18">
        <v>15</v>
      </c>
      <c r="B18" s="4">
        <v>0.7</v>
      </c>
      <c r="C18" s="4">
        <v>0.7</v>
      </c>
      <c r="D18" s="4">
        <v>0.7</v>
      </c>
      <c r="G18">
        <v>15</v>
      </c>
      <c r="H18" s="4">
        <v>0.9</v>
      </c>
      <c r="I18" s="4">
        <v>0.9</v>
      </c>
      <c r="J18" s="4">
        <v>0.9</v>
      </c>
      <c r="M18">
        <v>15</v>
      </c>
      <c r="N18" s="4">
        <v>0.9</v>
      </c>
      <c r="O18" s="4">
        <v>0.9</v>
      </c>
      <c r="P18" s="4">
        <v>0.9</v>
      </c>
    </row>
    <row r="19" spans="1:17" x14ac:dyDescent="0.25">
      <c r="A19">
        <v>16</v>
      </c>
      <c r="B19" s="4">
        <v>0.8</v>
      </c>
      <c r="C19" s="4">
        <v>0.8</v>
      </c>
      <c r="D19" s="4">
        <v>0.8</v>
      </c>
      <c r="G19">
        <v>16</v>
      </c>
      <c r="H19" s="4">
        <v>0.8</v>
      </c>
      <c r="I19" s="4">
        <v>0.8</v>
      </c>
      <c r="J19" s="4">
        <v>0.8</v>
      </c>
      <c r="M19">
        <v>16</v>
      </c>
      <c r="N19" s="4">
        <v>0.9</v>
      </c>
      <c r="O19" s="4">
        <v>0.9</v>
      </c>
      <c r="P19" s="44">
        <v>0.9</v>
      </c>
    </row>
    <row r="20" spans="1:17" x14ac:dyDescent="0.25">
      <c r="A20">
        <v>17</v>
      </c>
      <c r="B20" s="4">
        <v>0.9</v>
      </c>
      <c r="C20" s="4">
        <v>0.9</v>
      </c>
      <c r="D20" s="4">
        <v>0.9</v>
      </c>
      <c r="G20">
        <v>17</v>
      </c>
      <c r="H20" s="4">
        <v>0.7</v>
      </c>
      <c r="I20" s="4">
        <v>0.8</v>
      </c>
      <c r="J20" s="4">
        <v>0.7</v>
      </c>
      <c r="M20">
        <v>17</v>
      </c>
      <c r="N20" s="4">
        <v>0.8</v>
      </c>
      <c r="O20" s="4">
        <v>0.8</v>
      </c>
      <c r="P20" s="4">
        <v>0.8</v>
      </c>
    </row>
    <row r="21" spans="1:17" x14ac:dyDescent="0.25">
      <c r="A21">
        <v>18</v>
      </c>
      <c r="B21" s="4">
        <v>0.9</v>
      </c>
      <c r="C21" s="4">
        <v>0.9</v>
      </c>
      <c r="D21" s="4">
        <v>0.9</v>
      </c>
      <c r="G21">
        <v>18</v>
      </c>
      <c r="H21" s="4"/>
      <c r="I21" s="4"/>
      <c r="J21" s="4"/>
      <c r="M21">
        <v>18</v>
      </c>
      <c r="N21" s="4">
        <v>0.7</v>
      </c>
      <c r="O21" s="4">
        <v>0.7</v>
      </c>
      <c r="P21" s="4">
        <v>0.7</v>
      </c>
    </row>
    <row r="22" spans="1:17" x14ac:dyDescent="0.25">
      <c r="A22">
        <v>19</v>
      </c>
      <c r="B22" s="4">
        <v>0.8</v>
      </c>
      <c r="C22" s="4">
        <v>0.8</v>
      </c>
      <c r="D22" s="4">
        <v>0.8</v>
      </c>
      <c r="G22">
        <v>19</v>
      </c>
      <c r="M22">
        <v>19</v>
      </c>
      <c r="N22" s="4">
        <v>0.8</v>
      </c>
      <c r="O22" s="4">
        <v>0.8</v>
      </c>
      <c r="P22" s="4">
        <v>0.8</v>
      </c>
    </row>
    <row r="23" spans="1:17" x14ac:dyDescent="0.25">
      <c r="A23">
        <v>20</v>
      </c>
      <c r="G23">
        <v>20</v>
      </c>
      <c r="M23">
        <v>20</v>
      </c>
      <c r="N23" s="4">
        <v>0.8</v>
      </c>
      <c r="O23" s="4">
        <v>0.8</v>
      </c>
      <c r="P23" s="4">
        <v>0.8</v>
      </c>
    </row>
    <row r="24" spans="1:17" x14ac:dyDescent="0.25">
      <c r="A24">
        <v>21</v>
      </c>
      <c r="G24">
        <v>21</v>
      </c>
      <c r="M24">
        <v>21</v>
      </c>
      <c r="N24" s="4">
        <v>0.9</v>
      </c>
      <c r="O24" s="4">
        <v>0.9</v>
      </c>
      <c r="P24" s="4">
        <v>0.9</v>
      </c>
    </row>
    <row r="25" spans="1:17" x14ac:dyDescent="0.25">
      <c r="A25">
        <v>22</v>
      </c>
      <c r="G25">
        <v>22</v>
      </c>
      <c r="M25">
        <v>22</v>
      </c>
      <c r="N25" s="4">
        <v>0.9</v>
      </c>
      <c r="O25" s="4">
        <v>0.9</v>
      </c>
      <c r="P25" s="4">
        <v>0.9</v>
      </c>
    </row>
    <row r="26" spans="1:17" x14ac:dyDescent="0.25">
      <c r="A26">
        <v>23</v>
      </c>
      <c r="G26">
        <v>23</v>
      </c>
      <c r="M26">
        <v>23</v>
      </c>
      <c r="N26" s="4">
        <v>0.8</v>
      </c>
      <c r="O26" s="4">
        <v>0.8</v>
      </c>
      <c r="P26" s="4">
        <v>0.8</v>
      </c>
    </row>
    <row r="27" spans="1:17" x14ac:dyDescent="0.25">
      <c r="A27">
        <v>24</v>
      </c>
      <c r="G27">
        <v>24</v>
      </c>
      <c r="M27">
        <v>24</v>
      </c>
      <c r="N27" s="4">
        <v>0.8</v>
      </c>
      <c r="O27" s="4">
        <v>0.7</v>
      </c>
      <c r="P27" s="4">
        <v>0.8</v>
      </c>
    </row>
    <row r="28" spans="1:17" x14ac:dyDescent="0.25">
      <c r="A28">
        <v>25</v>
      </c>
      <c r="G28">
        <v>25</v>
      </c>
      <c r="M28">
        <v>25</v>
      </c>
      <c r="N28" s="4">
        <v>0.8</v>
      </c>
      <c r="O28" s="4">
        <v>0.8</v>
      </c>
      <c r="P28" s="4">
        <v>0.8</v>
      </c>
    </row>
    <row r="29" spans="1:17" x14ac:dyDescent="0.25">
      <c r="A29">
        <v>26</v>
      </c>
      <c r="G29">
        <v>26</v>
      </c>
      <c r="M29">
        <v>26</v>
      </c>
      <c r="N29" s="4">
        <v>0.7</v>
      </c>
      <c r="O29" s="4">
        <v>0.7</v>
      </c>
      <c r="P29" s="4">
        <v>0.7</v>
      </c>
    </row>
    <row r="30" spans="1:17" x14ac:dyDescent="0.25">
      <c r="A30">
        <v>27</v>
      </c>
      <c r="G30">
        <v>27</v>
      </c>
      <c r="M30">
        <v>27</v>
      </c>
      <c r="N30" s="4">
        <v>0.9</v>
      </c>
      <c r="O30" s="4">
        <v>0.9</v>
      </c>
      <c r="P30" s="4">
        <v>0.9</v>
      </c>
    </row>
    <row r="31" spans="1:17" x14ac:dyDescent="0.25">
      <c r="E31" s="3" t="s">
        <v>5</v>
      </c>
      <c r="K31" s="3" t="s">
        <v>5</v>
      </c>
      <c r="Q31" s="3" t="s">
        <v>5</v>
      </c>
    </row>
    <row r="32" spans="1:17" x14ac:dyDescent="0.25">
      <c r="A32" s="3" t="s">
        <v>10</v>
      </c>
      <c r="B32" s="21">
        <f>AVERAGE(B4:B22)</f>
        <v>0.83157894736842131</v>
      </c>
      <c r="C32" s="13">
        <f>AVERAGE(D4:D22)</f>
        <v>0.82631578947368434</v>
      </c>
      <c r="D32" s="14">
        <f>AVERAGE(D4:D22)</f>
        <v>0.82631578947368434</v>
      </c>
      <c r="E32" s="4">
        <f>AVERAGE(B32:D32)</f>
        <v>0.82807017543859673</v>
      </c>
      <c r="G32" s="3" t="s">
        <v>10</v>
      </c>
      <c r="H32" s="11">
        <f>AVERAGE(H4:H21)</f>
        <v>0.84705882352941197</v>
      </c>
      <c r="I32" s="13">
        <f>AVERAGE(I4:I21)</f>
        <v>0.84705882352941197</v>
      </c>
      <c r="J32" s="14">
        <f>AVERAGE(J4:J21)</f>
        <v>0.84117647058823541</v>
      </c>
      <c r="K32" s="4">
        <f>AVERAGE(H32:J32)</f>
        <v>0.84509803921568649</v>
      </c>
      <c r="M32" s="3" t="s">
        <v>10</v>
      </c>
      <c r="N32" s="11">
        <f>AVERAGE(N4:N30)</f>
        <v>0.82962962962962972</v>
      </c>
      <c r="O32" s="13">
        <f>AVERAGE(O4:O30)</f>
        <v>0.82592592592592595</v>
      </c>
      <c r="P32" s="14">
        <f>AVERAGE(P4:P30)</f>
        <v>0.82962962962962972</v>
      </c>
      <c r="Q32" s="4">
        <f>AVERAGE(N32:P32)</f>
        <v>0.82839506172839517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A9C0E-F04A-4076-BE8D-2554B1DA56DB}">
  <dimension ref="A1:AA26"/>
  <sheetViews>
    <sheetView topLeftCell="A32" workbookViewId="0">
      <selection activeCell="L2" sqref="L2:L3"/>
    </sheetView>
  </sheetViews>
  <sheetFormatPr defaultRowHeight="15" x14ac:dyDescent="0.25"/>
  <cols>
    <col min="16" max="16" width="9.42578125" customWidth="1"/>
  </cols>
  <sheetData>
    <row r="1" spans="1:26" x14ac:dyDescent="0.25">
      <c r="B1" s="43" t="s">
        <v>11</v>
      </c>
      <c r="I1" s="43" t="s">
        <v>12</v>
      </c>
      <c r="P1" s="43" t="s">
        <v>13</v>
      </c>
      <c r="W1" s="43" t="s">
        <v>28</v>
      </c>
    </row>
    <row r="2" spans="1:26" x14ac:dyDescent="0.25">
      <c r="B2" s="4">
        <v>1</v>
      </c>
      <c r="C2" s="4">
        <v>1</v>
      </c>
      <c r="D2" s="4">
        <v>1</v>
      </c>
      <c r="E2" s="4">
        <v>1</v>
      </c>
      <c r="I2" s="4">
        <v>1</v>
      </c>
      <c r="J2" s="4">
        <v>1</v>
      </c>
      <c r="K2" s="4">
        <v>1</v>
      </c>
      <c r="L2" s="4">
        <v>1</v>
      </c>
      <c r="P2" s="4">
        <v>1</v>
      </c>
      <c r="Q2" s="4">
        <v>1</v>
      </c>
      <c r="R2" s="4">
        <v>1</v>
      </c>
      <c r="S2" s="4">
        <v>1</v>
      </c>
      <c r="W2" s="4">
        <v>1</v>
      </c>
      <c r="X2" s="4">
        <v>1</v>
      </c>
      <c r="Y2" s="4">
        <v>1</v>
      </c>
      <c r="Z2" s="4">
        <v>1</v>
      </c>
    </row>
    <row r="3" spans="1:26" x14ac:dyDescent="0.25">
      <c r="B3" s="3" t="s">
        <v>29</v>
      </c>
      <c r="C3" s="3" t="s">
        <v>30</v>
      </c>
      <c r="D3" s="3" t="s">
        <v>31</v>
      </c>
      <c r="E3" s="3" t="s">
        <v>32</v>
      </c>
      <c r="I3" s="3" t="s">
        <v>29</v>
      </c>
      <c r="J3" s="3" t="s">
        <v>30</v>
      </c>
      <c r="K3" s="3" t="s">
        <v>31</v>
      </c>
      <c r="L3" s="3" t="s">
        <v>32</v>
      </c>
      <c r="P3" s="3" t="s">
        <v>29</v>
      </c>
      <c r="Q3" s="3" t="s">
        <v>30</v>
      </c>
      <c r="R3" s="3" t="s">
        <v>31</v>
      </c>
      <c r="S3" s="3" t="s">
        <v>32</v>
      </c>
      <c r="W3" s="3" t="s">
        <v>29</v>
      </c>
      <c r="X3" s="3" t="s">
        <v>30</v>
      </c>
      <c r="Y3" s="3" t="s">
        <v>31</v>
      </c>
      <c r="Z3" s="3" t="s">
        <v>32</v>
      </c>
    </row>
    <row r="4" spans="1:26" x14ac:dyDescent="0.25">
      <c r="A4">
        <v>1</v>
      </c>
      <c r="B4" s="4">
        <v>0.77</v>
      </c>
      <c r="C4" s="4">
        <v>0.7</v>
      </c>
      <c r="D4" s="4">
        <v>0.72</v>
      </c>
      <c r="E4" s="4">
        <v>0.66</v>
      </c>
      <c r="H4">
        <v>1</v>
      </c>
      <c r="I4" s="4">
        <v>0.77</v>
      </c>
      <c r="J4" s="4">
        <v>0.8</v>
      </c>
      <c r="K4" s="4">
        <v>1</v>
      </c>
      <c r="L4" s="4">
        <v>0.9</v>
      </c>
      <c r="O4">
        <v>1</v>
      </c>
      <c r="P4" s="4">
        <v>1</v>
      </c>
      <c r="Q4" s="4">
        <v>0.9</v>
      </c>
      <c r="R4" s="4">
        <v>0.72</v>
      </c>
      <c r="S4" s="4">
        <v>1</v>
      </c>
      <c r="V4">
        <v>1</v>
      </c>
      <c r="W4" s="4">
        <v>0.9</v>
      </c>
      <c r="X4" s="4">
        <v>0.9</v>
      </c>
      <c r="Y4" s="4">
        <v>0.9</v>
      </c>
      <c r="Z4" s="4">
        <v>0.7</v>
      </c>
    </row>
    <row r="5" spans="1:26" x14ac:dyDescent="0.25">
      <c r="A5">
        <v>2</v>
      </c>
      <c r="B5" s="4">
        <v>0.77</v>
      </c>
      <c r="C5" s="4">
        <v>0.7</v>
      </c>
      <c r="D5" s="4">
        <v>0.72</v>
      </c>
      <c r="E5" s="4">
        <v>0.5</v>
      </c>
      <c r="H5">
        <v>2</v>
      </c>
      <c r="I5" s="4">
        <v>0.77</v>
      </c>
      <c r="J5" s="4">
        <v>0.7</v>
      </c>
      <c r="K5" s="4">
        <v>0.9</v>
      </c>
      <c r="L5" s="4">
        <v>0.9</v>
      </c>
      <c r="O5">
        <v>2</v>
      </c>
      <c r="P5" s="4">
        <v>0.77</v>
      </c>
      <c r="Q5" s="4">
        <v>0.6</v>
      </c>
      <c r="R5" s="4">
        <v>0.9</v>
      </c>
      <c r="S5" s="4">
        <v>0.8</v>
      </c>
      <c r="V5">
        <v>2</v>
      </c>
      <c r="W5" s="4">
        <v>0.9</v>
      </c>
      <c r="X5" s="4">
        <v>0.9</v>
      </c>
      <c r="Y5" s="4">
        <v>0.9</v>
      </c>
      <c r="Z5" s="4">
        <v>0.9</v>
      </c>
    </row>
    <row r="6" spans="1:26" x14ac:dyDescent="0.25">
      <c r="A6">
        <v>3</v>
      </c>
      <c r="B6" s="4">
        <v>1</v>
      </c>
      <c r="C6" s="4">
        <v>0.9</v>
      </c>
      <c r="D6" s="4">
        <v>0.9</v>
      </c>
      <c r="E6" s="4">
        <v>0.95</v>
      </c>
      <c r="H6">
        <v>3</v>
      </c>
      <c r="I6" s="4">
        <v>0.77</v>
      </c>
      <c r="J6" s="4">
        <v>0.6</v>
      </c>
      <c r="K6" s="4">
        <v>0.81</v>
      </c>
      <c r="L6" s="4">
        <v>0.5</v>
      </c>
      <c r="O6">
        <v>3</v>
      </c>
      <c r="P6" s="4">
        <v>0.66</v>
      </c>
      <c r="Q6" s="4">
        <v>0.9</v>
      </c>
      <c r="R6" s="4">
        <v>0.81</v>
      </c>
      <c r="S6" s="4">
        <v>0.76</v>
      </c>
      <c r="V6">
        <v>3</v>
      </c>
      <c r="W6" s="4">
        <v>0.9</v>
      </c>
      <c r="X6" s="4">
        <v>0.9</v>
      </c>
      <c r="Y6" s="4">
        <v>0.9</v>
      </c>
      <c r="Z6" s="4">
        <v>0.9</v>
      </c>
    </row>
    <row r="7" spans="1:26" x14ac:dyDescent="0.25">
      <c r="A7">
        <v>4</v>
      </c>
      <c r="B7" s="4">
        <v>0.77</v>
      </c>
      <c r="C7" s="4">
        <v>0.5</v>
      </c>
      <c r="D7" s="4">
        <v>0.5</v>
      </c>
      <c r="E7" s="4">
        <v>0.9</v>
      </c>
      <c r="H7">
        <v>4</v>
      </c>
      <c r="I7" s="4">
        <v>0.81</v>
      </c>
      <c r="J7" s="4">
        <v>0.9</v>
      </c>
      <c r="K7" s="4">
        <v>0.72</v>
      </c>
      <c r="L7" s="4">
        <v>0.71</v>
      </c>
      <c r="O7">
        <v>4</v>
      </c>
      <c r="P7" s="4">
        <v>0.88</v>
      </c>
      <c r="Q7" s="4">
        <v>0.9</v>
      </c>
      <c r="R7" s="4">
        <v>0.81</v>
      </c>
      <c r="S7" s="4">
        <v>0.85</v>
      </c>
      <c r="V7">
        <v>4</v>
      </c>
      <c r="W7" s="4">
        <v>0.7</v>
      </c>
      <c r="X7" s="4">
        <v>0.7</v>
      </c>
      <c r="Y7" s="4">
        <v>0.8</v>
      </c>
      <c r="Z7" s="4">
        <v>0.6</v>
      </c>
    </row>
    <row r="8" spans="1:26" x14ac:dyDescent="0.25">
      <c r="A8">
        <v>5</v>
      </c>
      <c r="B8" s="4">
        <v>0.77</v>
      </c>
      <c r="C8" s="4">
        <v>0.65</v>
      </c>
      <c r="D8" s="4">
        <v>0.5</v>
      </c>
      <c r="E8" s="4">
        <v>0.8</v>
      </c>
      <c r="H8">
        <v>5</v>
      </c>
      <c r="I8" s="4">
        <v>0.66</v>
      </c>
      <c r="J8" s="4">
        <v>0.75</v>
      </c>
      <c r="K8" s="4">
        <v>0.72</v>
      </c>
      <c r="L8" s="4">
        <v>0.66</v>
      </c>
      <c r="O8">
        <v>5</v>
      </c>
      <c r="P8" s="4">
        <v>0.77</v>
      </c>
      <c r="Q8" s="4">
        <v>0.9</v>
      </c>
      <c r="R8" s="4">
        <v>0.72</v>
      </c>
      <c r="S8" s="4">
        <v>0.95</v>
      </c>
      <c r="V8">
        <v>5</v>
      </c>
      <c r="W8" s="4">
        <v>0.9</v>
      </c>
      <c r="X8" s="4">
        <v>0.9</v>
      </c>
      <c r="Y8" s="4">
        <v>0.9</v>
      </c>
      <c r="Z8" s="4">
        <v>0.9</v>
      </c>
    </row>
    <row r="9" spans="1:26" x14ac:dyDescent="0.25">
      <c r="A9">
        <v>6</v>
      </c>
      <c r="B9" s="4">
        <v>0.77</v>
      </c>
      <c r="C9" s="4">
        <v>0.8</v>
      </c>
      <c r="D9" s="4">
        <v>0.72</v>
      </c>
      <c r="E9" s="4">
        <v>1</v>
      </c>
      <c r="H9">
        <v>6</v>
      </c>
      <c r="I9" s="4">
        <v>1</v>
      </c>
      <c r="J9" s="4">
        <v>0.8</v>
      </c>
      <c r="K9" s="4">
        <v>0.81</v>
      </c>
      <c r="L9" s="4">
        <v>0.71</v>
      </c>
      <c r="O9">
        <v>6</v>
      </c>
      <c r="P9" s="4">
        <v>0.66</v>
      </c>
      <c r="Q9" s="4">
        <v>0.5</v>
      </c>
      <c r="R9" s="4">
        <v>0.81</v>
      </c>
      <c r="S9" s="4">
        <v>0.91</v>
      </c>
      <c r="V9">
        <v>6</v>
      </c>
      <c r="W9" s="4">
        <v>0.9</v>
      </c>
      <c r="X9" s="4">
        <v>0.9</v>
      </c>
      <c r="Y9" s="4">
        <v>0.9</v>
      </c>
      <c r="Z9" s="4">
        <v>0.9</v>
      </c>
    </row>
    <row r="10" spans="1:26" x14ac:dyDescent="0.25">
      <c r="A10">
        <v>7</v>
      </c>
      <c r="B10" s="4">
        <v>0.77</v>
      </c>
      <c r="C10" s="4">
        <v>0.75</v>
      </c>
      <c r="D10" s="4">
        <v>0.81</v>
      </c>
      <c r="E10" s="4">
        <v>0.85</v>
      </c>
      <c r="H10">
        <v>7</v>
      </c>
      <c r="I10" s="4">
        <v>0.66</v>
      </c>
      <c r="J10" s="4">
        <v>0.75</v>
      </c>
      <c r="K10" s="4">
        <v>0.81</v>
      </c>
      <c r="L10" s="4">
        <v>0.5</v>
      </c>
      <c r="O10">
        <v>7</v>
      </c>
      <c r="P10" s="4">
        <v>0.77</v>
      </c>
      <c r="Q10" s="4">
        <v>0.6</v>
      </c>
      <c r="R10" s="4">
        <v>0.5</v>
      </c>
      <c r="S10" s="4">
        <v>0.61</v>
      </c>
      <c r="V10">
        <v>7</v>
      </c>
      <c r="W10" s="4">
        <v>0.9</v>
      </c>
      <c r="X10" s="4">
        <v>0.9</v>
      </c>
      <c r="Y10" s="4">
        <v>0.9</v>
      </c>
      <c r="Z10" s="4">
        <v>0.9</v>
      </c>
    </row>
    <row r="11" spans="1:26" x14ac:dyDescent="0.25">
      <c r="A11">
        <v>8</v>
      </c>
      <c r="B11" s="4">
        <v>0.77</v>
      </c>
      <c r="C11" s="4">
        <v>0.6</v>
      </c>
      <c r="D11" s="4">
        <v>0.63</v>
      </c>
      <c r="E11" s="4">
        <v>0.61</v>
      </c>
      <c r="H11">
        <v>8</v>
      </c>
      <c r="I11" s="4">
        <v>0.77</v>
      </c>
      <c r="J11" s="4">
        <v>0.8</v>
      </c>
      <c r="K11" s="4">
        <v>0.81</v>
      </c>
      <c r="L11" s="4">
        <v>0.8</v>
      </c>
      <c r="O11">
        <v>8</v>
      </c>
      <c r="P11" s="4">
        <v>1</v>
      </c>
      <c r="Q11" s="4">
        <v>1</v>
      </c>
      <c r="R11" s="4">
        <v>0.9</v>
      </c>
      <c r="S11" s="4">
        <v>0.8</v>
      </c>
      <c r="V11">
        <v>8</v>
      </c>
      <c r="W11" s="4">
        <v>0.9</v>
      </c>
      <c r="X11" s="4">
        <v>0.9</v>
      </c>
      <c r="Y11" s="4">
        <v>0.9</v>
      </c>
      <c r="Z11" s="4">
        <v>0.9</v>
      </c>
    </row>
    <row r="12" spans="1:26" x14ac:dyDescent="0.25">
      <c r="A12">
        <v>9</v>
      </c>
      <c r="B12" s="4">
        <v>0.77</v>
      </c>
      <c r="C12" s="4">
        <v>0.75</v>
      </c>
      <c r="D12" s="4">
        <v>0.81</v>
      </c>
      <c r="E12" s="4">
        <v>0.85</v>
      </c>
      <c r="H12">
        <v>9</v>
      </c>
      <c r="I12" s="4">
        <v>1</v>
      </c>
      <c r="J12" s="4">
        <v>0.5</v>
      </c>
      <c r="K12" s="4">
        <v>0.81</v>
      </c>
      <c r="L12" s="4">
        <v>1</v>
      </c>
      <c r="O12">
        <v>9</v>
      </c>
      <c r="P12" s="4">
        <v>0.77</v>
      </c>
      <c r="Q12" s="4">
        <v>0.7</v>
      </c>
      <c r="R12" s="4">
        <v>0.5</v>
      </c>
      <c r="S12" s="4">
        <v>0.66</v>
      </c>
      <c r="V12">
        <v>9</v>
      </c>
      <c r="W12" s="4">
        <v>0.9</v>
      </c>
      <c r="X12" s="4">
        <v>0.9</v>
      </c>
      <c r="Y12" s="4">
        <v>0.9</v>
      </c>
      <c r="Z12" s="4">
        <v>0.9</v>
      </c>
    </row>
    <row r="13" spans="1:26" x14ac:dyDescent="0.25">
      <c r="A13">
        <v>10</v>
      </c>
      <c r="B13" s="4">
        <v>0.77</v>
      </c>
      <c r="C13" s="4">
        <v>0.7</v>
      </c>
      <c r="D13" s="4">
        <v>0.72</v>
      </c>
      <c r="E13" s="4">
        <v>0.76</v>
      </c>
      <c r="H13">
        <v>10</v>
      </c>
      <c r="I13" s="4">
        <v>1</v>
      </c>
      <c r="J13" s="4">
        <v>0.9</v>
      </c>
      <c r="K13" s="4">
        <v>1</v>
      </c>
      <c r="L13" s="4">
        <v>0.95</v>
      </c>
      <c r="O13">
        <v>10</v>
      </c>
      <c r="P13" s="4">
        <v>0.77</v>
      </c>
      <c r="Q13" s="4">
        <v>0.9</v>
      </c>
      <c r="R13" s="4">
        <v>0.81</v>
      </c>
      <c r="S13" s="4">
        <v>0.9</v>
      </c>
      <c r="V13">
        <v>10</v>
      </c>
      <c r="W13" s="4">
        <v>0.7</v>
      </c>
      <c r="X13" s="4">
        <v>0.7</v>
      </c>
      <c r="Y13" s="4">
        <v>0.6</v>
      </c>
      <c r="Z13" s="4">
        <v>0.6</v>
      </c>
    </row>
    <row r="14" spans="1:26" x14ac:dyDescent="0.25">
      <c r="A14">
        <v>11</v>
      </c>
      <c r="B14" s="4">
        <v>0.88</v>
      </c>
      <c r="C14" s="4">
        <v>0.8</v>
      </c>
      <c r="D14" s="4">
        <v>0.72</v>
      </c>
      <c r="E14" s="4">
        <v>0.85</v>
      </c>
      <c r="H14">
        <v>11</v>
      </c>
      <c r="I14" s="4">
        <v>0.77</v>
      </c>
      <c r="J14" s="4">
        <v>0.7</v>
      </c>
      <c r="K14" s="4">
        <v>0.5</v>
      </c>
      <c r="L14" s="4">
        <v>0.61</v>
      </c>
      <c r="O14">
        <v>11</v>
      </c>
      <c r="P14" s="4">
        <v>1</v>
      </c>
      <c r="Q14" s="4">
        <v>0.95</v>
      </c>
      <c r="R14" s="4">
        <v>0.81</v>
      </c>
      <c r="S14" s="4">
        <v>0.85</v>
      </c>
      <c r="V14">
        <v>11</v>
      </c>
      <c r="W14" s="4">
        <v>0.9</v>
      </c>
      <c r="X14" s="4">
        <v>0.8</v>
      </c>
      <c r="Y14" s="4">
        <v>0.9</v>
      </c>
      <c r="Z14" s="4">
        <v>0.8</v>
      </c>
    </row>
    <row r="15" spans="1:26" x14ac:dyDescent="0.25">
      <c r="A15">
        <v>12</v>
      </c>
      <c r="B15" s="4">
        <v>1</v>
      </c>
      <c r="C15" s="4">
        <v>1</v>
      </c>
      <c r="D15" s="4">
        <v>0.9</v>
      </c>
      <c r="E15" s="4">
        <v>0.95</v>
      </c>
      <c r="H15">
        <v>12</v>
      </c>
      <c r="I15" s="4">
        <v>0.88</v>
      </c>
      <c r="J15" s="4">
        <v>0.8</v>
      </c>
      <c r="K15" s="4">
        <v>0.9</v>
      </c>
      <c r="L15" s="4">
        <v>0.9</v>
      </c>
      <c r="O15">
        <v>12</v>
      </c>
      <c r="P15" s="4">
        <v>1</v>
      </c>
      <c r="Q15" s="4">
        <v>0.9</v>
      </c>
      <c r="R15" s="4">
        <v>0.9</v>
      </c>
      <c r="S15" s="4">
        <v>0.76</v>
      </c>
      <c r="V15">
        <v>12</v>
      </c>
      <c r="W15" s="4">
        <v>0.7</v>
      </c>
      <c r="X15" s="4">
        <v>0.6</v>
      </c>
      <c r="Y15" s="4">
        <v>0.7</v>
      </c>
      <c r="Z15" s="4">
        <v>0.6</v>
      </c>
    </row>
    <row r="16" spans="1:26" x14ac:dyDescent="0.25">
      <c r="A16">
        <v>13</v>
      </c>
      <c r="B16" s="4">
        <v>0.66</v>
      </c>
      <c r="C16" s="4">
        <v>0.7</v>
      </c>
      <c r="D16" s="4">
        <v>0.81</v>
      </c>
      <c r="E16" s="4">
        <v>0.66</v>
      </c>
      <c r="H16">
        <v>13</v>
      </c>
      <c r="I16" s="4">
        <v>0.77</v>
      </c>
      <c r="J16" s="4">
        <v>0.75</v>
      </c>
      <c r="K16" s="4">
        <v>0.72</v>
      </c>
      <c r="L16" s="4">
        <v>0.76</v>
      </c>
      <c r="O16">
        <v>13</v>
      </c>
      <c r="P16" s="4">
        <v>0.77</v>
      </c>
      <c r="Q16" s="4">
        <v>0.5</v>
      </c>
      <c r="R16" s="4">
        <v>0.81</v>
      </c>
      <c r="S16" s="4">
        <v>0.91</v>
      </c>
      <c r="V16">
        <v>13</v>
      </c>
      <c r="W16" s="4">
        <v>0.8</v>
      </c>
      <c r="X16" s="4">
        <v>0.8</v>
      </c>
      <c r="Y16" s="4">
        <v>0.8</v>
      </c>
      <c r="Z16" s="4">
        <v>0.8</v>
      </c>
    </row>
    <row r="17" spans="1:27" x14ac:dyDescent="0.25">
      <c r="A17">
        <v>14</v>
      </c>
      <c r="B17" s="4">
        <v>0.77</v>
      </c>
      <c r="C17" s="4">
        <v>0.65</v>
      </c>
      <c r="D17" s="4">
        <v>0.72</v>
      </c>
      <c r="E17" s="4">
        <v>0.6</v>
      </c>
      <c r="H17">
        <v>14</v>
      </c>
      <c r="I17" s="4">
        <v>0.77</v>
      </c>
      <c r="J17" s="4">
        <v>0.7</v>
      </c>
      <c r="K17" s="4">
        <v>0.9</v>
      </c>
      <c r="L17" s="4">
        <v>0.9</v>
      </c>
      <c r="O17">
        <v>14</v>
      </c>
      <c r="P17" s="4">
        <v>0.88</v>
      </c>
      <c r="Q17" s="4">
        <v>0.8</v>
      </c>
      <c r="R17" s="4">
        <v>0.81</v>
      </c>
      <c r="S17" s="4">
        <v>0.8</v>
      </c>
      <c r="V17">
        <v>14</v>
      </c>
    </row>
    <row r="18" spans="1:27" x14ac:dyDescent="0.25">
      <c r="A18">
        <v>15</v>
      </c>
      <c r="B18" s="4">
        <v>0.77</v>
      </c>
      <c r="C18" s="4">
        <v>0.7</v>
      </c>
      <c r="D18" s="4">
        <v>0.81</v>
      </c>
      <c r="E18" s="4">
        <v>0.76</v>
      </c>
      <c r="H18">
        <v>15</v>
      </c>
      <c r="I18" s="4"/>
      <c r="J18" s="4"/>
      <c r="K18" s="4"/>
      <c r="L18" s="4"/>
      <c r="O18">
        <v>15</v>
      </c>
      <c r="P18" s="4">
        <v>0.66</v>
      </c>
      <c r="Q18" s="4">
        <v>0.65</v>
      </c>
      <c r="R18" s="4">
        <v>0.63</v>
      </c>
      <c r="S18" s="4">
        <v>0.71</v>
      </c>
      <c r="V18">
        <v>15</v>
      </c>
    </row>
    <row r="19" spans="1:27" x14ac:dyDescent="0.25">
      <c r="A19">
        <v>16</v>
      </c>
      <c r="B19" s="4">
        <v>0.66</v>
      </c>
      <c r="C19" s="4">
        <v>0.6</v>
      </c>
      <c r="D19" s="4">
        <v>0.72</v>
      </c>
      <c r="E19" s="4">
        <v>0.5</v>
      </c>
      <c r="H19">
        <v>16</v>
      </c>
      <c r="O19">
        <v>16</v>
      </c>
      <c r="P19" s="4">
        <v>0.77</v>
      </c>
      <c r="Q19" s="4">
        <v>0.9</v>
      </c>
      <c r="R19" s="4">
        <v>0.81</v>
      </c>
      <c r="S19" s="4">
        <v>0.95</v>
      </c>
      <c r="V19">
        <v>16</v>
      </c>
    </row>
    <row r="20" spans="1:27" x14ac:dyDescent="0.25">
      <c r="A20">
        <v>17</v>
      </c>
      <c r="B20" s="4">
        <v>0.88</v>
      </c>
      <c r="C20" s="4">
        <v>0.9</v>
      </c>
      <c r="D20" s="4">
        <v>0.9</v>
      </c>
      <c r="E20" s="4">
        <v>0.95</v>
      </c>
      <c r="H20">
        <v>17</v>
      </c>
      <c r="O20">
        <v>17</v>
      </c>
      <c r="P20" s="4">
        <v>0.77</v>
      </c>
      <c r="Q20" s="4">
        <v>0.9</v>
      </c>
      <c r="R20" s="4">
        <v>1</v>
      </c>
      <c r="S20" s="4">
        <v>1</v>
      </c>
      <c r="V20">
        <v>17</v>
      </c>
    </row>
    <row r="21" spans="1:27" x14ac:dyDescent="0.25">
      <c r="A21">
        <v>18</v>
      </c>
      <c r="B21" s="4">
        <v>0.5</v>
      </c>
      <c r="C21" s="4">
        <v>0.6</v>
      </c>
      <c r="D21" s="4">
        <v>0.5</v>
      </c>
      <c r="E21" s="4">
        <v>0.6</v>
      </c>
      <c r="H21">
        <v>18</v>
      </c>
      <c r="O21">
        <v>18</v>
      </c>
      <c r="P21" s="4">
        <v>1</v>
      </c>
      <c r="Q21" s="4">
        <v>0.8</v>
      </c>
      <c r="R21" s="4">
        <v>0.81</v>
      </c>
      <c r="S21" s="4">
        <v>0.9</v>
      </c>
      <c r="V21">
        <v>18</v>
      </c>
    </row>
    <row r="22" spans="1:27" x14ac:dyDescent="0.25">
      <c r="A22">
        <v>19</v>
      </c>
      <c r="B22" s="4">
        <v>1</v>
      </c>
      <c r="C22" s="4">
        <v>1</v>
      </c>
      <c r="D22" s="4">
        <v>1</v>
      </c>
      <c r="E22" s="4">
        <v>0.95</v>
      </c>
      <c r="H22">
        <v>19</v>
      </c>
      <c r="O22">
        <v>19</v>
      </c>
      <c r="P22" s="4">
        <v>0.77</v>
      </c>
      <c r="Q22" s="4">
        <v>0.85</v>
      </c>
      <c r="R22" s="4">
        <v>0.72</v>
      </c>
      <c r="S22" s="4">
        <v>0.9</v>
      </c>
      <c r="V22">
        <v>19</v>
      </c>
    </row>
    <row r="23" spans="1:27" x14ac:dyDescent="0.25">
      <c r="A23">
        <v>20</v>
      </c>
      <c r="B23" s="4">
        <v>0.88</v>
      </c>
      <c r="C23" s="4">
        <v>0.9</v>
      </c>
      <c r="D23" s="4">
        <v>0.81</v>
      </c>
      <c r="E23" s="4">
        <v>0.9</v>
      </c>
      <c r="H23">
        <v>20</v>
      </c>
      <c r="O23">
        <v>20</v>
      </c>
      <c r="P23" s="4">
        <v>0.77</v>
      </c>
      <c r="Q23" s="4">
        <v>0.8</v>
      </c>
      <c r="R23" s="4">
        <v>0.72</v>
      </c>
      <c r="S23" s="4">
        <v>0.85</v>
      </c>
      <c r="V23">
        <v>20</v>
      </c>
    </row>
    <row r="25" spans="1:27" x14ac:dyDescent="0.25">
      <c r="F25" s="3" t="s">
        <v>5</v>
      </c>
      <c r="M25" s="3" t="s">
        <v>5</v>
      </c>
      <c r="T25" s="3" t="s">
        <v>5</v>
      </c>
      <c r="AA25" s="3" t="s">
        <v>5</v>
      </c>
    </row>
    <row r="26" spans="1:27" x14ac:dyDescent="0.25">
      <c r="A26" s="3" t="s">
        <v>10</v>
      </c>
      <c r="B26" s="11">
        <f>AVERAGE(B4:B23)</f>
        <v>0.79649999999999999</v>
      </c>
      <c r="C26" s="13">
        <f>AVERAGE(C4:C23)</f>
        <v>0.74499999999999988</v>
      </c>
      <c r="D26" s="17">
        <f>AVERAGE(D4:D23)</f>
        <v>0.74600000000000011</v>
      </c>
      <c r="E26" s="31">
        <f>AVERAGE(E4:E23)</f>
        <v>0.77999999999999992</v>
      </c>
      <c r="F26" s="4">
        <f>AVERAGE(B26:E26)</f>
        <v>0.76687499999999997</v>
      </c>
      <c r="H26" s="3" t="s">
        <v>10</v>
      </c>
      <c r="I26" s="11">
        <f>AVERAGE(I4:I18)</f>
        <v>0.81428571428571428</v>
      </c>
      <c r="J26" s="13">
        <f>AVERAGE(J5:J18)</f>
        <v>0.74230769230769234</v>
      </c>
      <c r="K26" s="17">
        <f>AVERAGE(K4:K18)</f>
        <v>0.81500000000000017</v>
      </c>
      <c r="L26" s="31">
        <f>AVERAGE(L4:L18)</f>
        <v>0.77142857142857146</v>
      </c>
      <c r="M26" s="4">
        <f>AVERAGE(I26:L26)</f>
        <v>0.78575549450549453</v>
      </c>
      <c r="O26" s="3" t="s">
        <v>10</v>
      </c>
      <c r="P26" s="11">
        <f>AVERAGE(P4:P23)</f>
        <v>0.82199999999999984</v>
      </c>
      <c r="Q26" s="13">
        <f>AVERAGE(Q4:Q23)</f>
        <v>0.7975000000000001</v>
      </c>
      <c r="R26" s="17">
        <f>AVERAGE(R4:R23)</f>
        <v>0.77500000000000024</v>
      </c>
      <c r="S26" s="31">
        <f>AVERAGE(S4:S22)</f>
        <v>0.84315789473684211</v>
      </c>
      <c r="T26" s="4">
        <f>AVERAGE(P26:S26)</f>
        <v>0.8094144736842106</v>
      </c>
      <c r="V26" s="3" t="s">
        <v>10</v>
      </c>
      <c r="W26" s="11">
        <f>AVERAGE(W4:W16)</f>
        <v>0.84615384615384626</v>
      </c>
      <c r="X26" s="13">
        <f>AVERAGE(X4:X16)</f>
        <v>0.83076923076923093</v>
      </c>
      <c r="Y26" s="17">
        <f>AVERAGE(Y4:Y16)</f>
        <v>0.84615384615384626</v>
      </c>
      <c r="Z26" s="31">
        <f>AVERAGE(Z4:Z16)</f>
        <v>0.80000000000000016</v>
      </c>
      <c r="AA26" s="4">
        <f>AVERAGE(W26:Z26)</f>
        <v>0.83076923076923093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FDF3E-FD2D-4069-AF69-C103E0C1F731}">
  <dimension ref="A1:U33"/>
  <sheetViews>
    <sheetView topLeftCell="A36" workbookViewId="0">
      <selection activeCell="F58" sqref="F58"/>
    </sheetView>
  </sheetViews>
  <sheetFormatPr defaultRowHeight="15" x14ac:dyDescent="0.25"/>
  <sheetData>
    <row r="1" spans="1:20" x14ac:dyDescent="0.25">
      <c r="B1" s="43" t="s">
        <v>25</v>
      </c>
      <c r="I1" s="43" t="s">
        <v>26</v>
      </c>
      <c r="Q1" s="43" t="s">
        <v>27</v>
      </c>
    </row>
    <row r="2" spans="1:20" x14ac:dyDescent="0.25">
      <c r="B2" s="4">
        <v>1</v>
      </c>
      <c r="C2" s="4">
        <v>1</v>
      </c>
      <c r="D2" s="4">
        <v>1</v>
      </c>
      <c r="E2" s="4">
        <v>1</v>
      </c>
      <c r="I2" s="4">
        <v>1</v>
      </c>
      <c r="J2" s="4">
        <v>1</v>
      </c>
      <c r="K2" s="4">
        <v>1</v>
      </c>
      <c r="L2" s="4">
        <v>1</v>
      </c>
      <c r="Q2" s="4">
        <v>1</v>
      </c>
      <c r="R2" s="4">
        <v>1</v>
      </c>
      <c r="S2" s="4">
        <v>1</v>
      </c>
      <c r="T2" s="4">
        <v>1</v>
      </c>
    </row>
    <row r="3" spans="1:20" x14ac:dyDescent="0.25">
      <c r="B3" s="3" t="s">
        <v>29</v>
      </c>
      <c r="C3" s="3" t="s">
        <v>30</v>
      </c>
      <c r="D3" s="3" t="s">
        <v>31</v>
      </c>
      <c r="E3" s="3" t="s">
        <v>32</v>
      </c>
      <c r="I3" s="3" t="s">
        <v>29</v>
      </c>
      <c r="J3" s="3" t="s">
        <v>30</v>
      </c>
      <c r="K3" s="3" t="s">
        <v>31</v>
      </c>
      <c r="L3" s="3" t="s">
        <v>32</v>
      </c>
      <c r="Q3" s="3" t="s">
        <v>29</v>
      </c>
      <c r="R3" s="3" t="s">
        <v>30</v>
      </c>
      <c r="S3" s="3" t="s">
        <v>31</v>
      </c>
      <c r="T3" s="3" t="s">
        <v>32</v>
      </c>
    </row>
    <row r="4" spans="1:20" x14ac:dyDescent="0.25">
      <c r="A4">
        <v>1</v>
      </c>
      <c r="B4" s="4">
        <v>0.96</v>
      </c>
      <c r="C4" s="4">
        <v>0.9</v>
      </c>
      <c r="D4" s="4">
        <v>0.99</v>
      </c>
      <c r="E4" s="4">
        <v>0.93</v>
      </c>
      <c r="H4">
        <v>1</v>
      </c>
      <c r="I4" s="4">
        <v>0.9</v>
      </c>
      <c r="J4" s="4">
        <v>0.89</v>
      </c>
      <c r="K4" s="4">
        <v>0.9</v>
      </c>
      <c r="L4" s="4">
        <v>0.87</v>
      </c>
      <c r="P4">
        <v>1</v>
      </c>
      <c r="Q4" s="4">
        <v>0.9</v>
      </c>
      <c r="R4" s="4">
        <v>0.9</v>
      </c>
      <c r="S4" s="4">
        <v>0.9</v>
      </c>
      <c r="T4" s="4">
        <v>0.9</v>
      </c>
    </row>
    <row r="5" spans="1:20" x14ac:dyDescent="0.25">
      <c r="A5">
        <v>2</v>
      </c>
      <c r="B5" s="4">
        <v>0.56999999999999995</v>
      </c>
      <c r="C5" s="4">
        <v>0.59</v>
      </c>
      <c r="D5" s="4">
        <v>0.6</v>
      </c>
      <c r="E5" s="4">
        <v>0.6</v>
      </c>
      <c r="H5">
        <v>2</v>
      </c>
      <c r="I5" s="4">
        <v>1</v>
      </c>
      <c r="J5" s="4">
        <v>1</v>
      </c>
      <c r="K5" s="4">
        <v>0.95</v>
      </c>
      <c r="L5" s="4">
        <v>0.9</v>
      </c>
      <c r="P5">
        <v>2</v>
      </c>
      <c r="Q5" s="4">
        <v>0.9</v>
      </c>
      <c r="R5" s="4">
        <v>0.9</v>
      </c>
      <c r="S5" s="4">
        <v>0.9</v>
      </c>
      <c r="T5" s="4">
        <v>0.9</v>
      </c>
    </row>
    <row r="6" spans="1:20" x14ac:dyDescent="0.25">
      <c r="A6">
        <v>3</v>
      </c>
      <c r="B6" s="4">
        <v>0.88</v>
      </c>
      <c r="C6" s="4">
        <v>0.91</v>
      </c>
      <c r="D6" s="4">
        <v>0.9</v>
      </c>
      <c r="E6" s="4">
        <v>0.85</v>
      </c>
      <c r="H6">
        <v>3</v>
      </c>
      <c r="I6" s="4">
        <v>0.69</v>
      </c>
      <c r="J6" s="4">
        <v>0.65</v>
      </c>
      <c r="K6" s="4">
        <v>0.7</v>
      </c>
      <c r="L6" s="4">
        <v>0.7</v>
      </c>
      <c r="P6">
        <v>3</v>
      </c>
      <c r="Q6" s="4">
        <v>0.9</v>
      </c>
      <c r="R6" s="4">
        <v>0.9</v>
      </c>
      <c r="S6" s="4">
        <v>0.8</v>
      </c>
      <c r="T6" s="4">
        <v>0.9</v>
      </c>
    </row>
    <row r="7" spans="1:20" x14ac:dyDescent="0.25">
      <c r="A7">
        <v>4</v>
      </c>
      <c r="B7" s="4">
        <v>0.87</v>
      </c>
      <c r="C7" s="4">
        <v>0.87</v>
      </c>
      <c r="D7" s="4">
        <v>0.8</v>
      </c>
      <c r="E7" s="4">
        <v>0.8</v>
      </c>
      <c r="H7">
        <v>4</v>
      </c>
      <c r="I7" s="4">
        <v>1</v>
      </c>
      <c r="J7" s="4">
        <v>1</v>
      </c>
      <c r="K7" s="4">
        <v>1</v>
      </c>
      <c r="L7" s="4">
        <v>1</v>
      </c>
      <c r="P7">
        <v>4</v>
      </c>
      <c r="Q7" s="4">
        <v>0.8</v>
      </c>
      <c r="R7" s="4">
        <v>0.8</v>
      </c>
      <c r="S7" s="4">
        <v>0.9</v>
      </c>
      <c r="T7" s="4">
        <v>0.9</v>
      </c>
    </row>
    <row r="8" spans="1:20" x14ac:dyDescent="0.25">
      <c r="A8">
        <v>5</v>
      </c>
      <c r="B8" s="4">
        <v>0.87</v>
      </c>
      <c r="C8" s="4">
        <v>0.88</v>
      </c>
      <c r="D8" s="4">
        <v>0.85</v>
      </c>
      <c r="E8" s="4">
        <v>0.86</v>
      </c>
      <c r="H8">
        <v>5</v>
      </c>
      <c r="I8" s="4">
        <v>0.79</v>
      </c>
      <c r="J8" s="4">
        <v>0.8</v>
      </c>
      <c r="K8" s="4">
        <v>0.76</v>
      </c>
      <c r="L8" s="4">
        <v>0.75</v>
      </c>
      <c r="P8">
        <v>5</v>
      </c>
      <c r="Q8" s="4">
        <v>0.8</v>
      </c>
      <c r="R8" s="4">
        <v>0.8</v>
      </c>
      <c r="S8" s="4">
        <v>0.9</v>
      </c>
      <c r="T8" s="4">
        <v>0.8</v>
      </c>
    </row>
    <row r="9" spans="1:20" x14ac:dyDescent="0.25">
      <c r="A9">
        <v>6</v>
      </c>
      <c r="B9" s="4">
        <v>0.82</v>
      </c>
      <c r="C9" s="4">
        <v>0.8</v>
      </c>
      <c r="D9" s="4">
        <v>0.79</v>
      </c>
      <c r="E9" s="4">
        <v>0.78</v>
      </c>
      <c r="H9">
        <v>6</v>
      </c>
      <c r="I9" s="4">
        <v>0.7</v>
      </c>
      <c r="J9" s="4">
        <v>0.8</v>
      </c>
      <c r="K9" s="4">
        <v>0.7</v>
      </c>
      <c r="L9" s="4">
        <v>0.7</v>
      </c>
      <c r="P9">
        <v>6</v>
      </c>
      <c r="Q9" s="4">
        <v>0.9</v>
      </c>
      <c r="R9" s="4">
        <v>0.9</v>
      </c>
      <c r="S9" s="4">
        <v>0.8</v>
      </c>
      <c r="T9" s="4">
        <v>0.9</v>
      </c>
    </row>
    <row r="10" spans="1:20" x14ac:dyDescent="0.25">
      <c r="A10">
        <v>7</v>
      </c>
      <c r="B10" s="4">
        <v>0.8</v>
      </c>
      <c r="C10" s="4">
        <v>0.79</v>
      </c>
      <c r="D10" s="4">
        <v>0.88</v>
      </c>
      <c r="E10" s="4">
        <v>0.8</v>
      </c>
      <c r="H10">
        <v>7</v>
      </c>
      <c r="I10" s="4">
        <v>0.98</v>
      </c>
      <c r="J10" s="4">
        <v>0.69</v>
      </c>
      <c r="K10" s="4">
        <v>0.95</v>
      </c>
      <c r="L10" s="4">
        <v>0.95</v>
      </c>
      <c r="P10">
        <v>7</v>
      </c>
      <c r="Q10" s="4">
        <v>0.8</v>
      </c>
      <c r="R10" s="4">
        <v>0.7</v>
      </c>
      <c r="S10" s="4">
        <v>0.8</v>
      </c>
      <c r="T10" s="4">
        <v>0.7</v>
      </c>
    </row>
    <row r="11" spans="1:20" x14ac:dyDescent="0.25">
      <c r="A11">
        <v>8</v>
      </c>
      <c r="B11" s="4">
        <v>0.87</v>
      </c>
      <c r="C11" s="4">
        <v>0.89</v>
      </c>
      <c r="D11" s="4">
        <v>0.84</v>
      </c>
      <c r="E11" s="4">
        <v>0.87</v>
      </c>
      <c r="H11">
        <v>8</v>
      </c>
      <c r="I11" s="4">
        <v>0.8</v>
      </c>
      <c r="J11" s="4">
        <v>1</v>
      </c>
      <c r="K11" s="4">
        <v>0.85</v>
      </c>
      <c r="L11" s="4">
        <v>0.87</v>
      </c>
      <c r="P11">
        <v>8</v>
      </c>
      <c r="Q11" s="4">
        <v>0.9</v>
      </c>
      <c r="R11" s="4">
        <v>0.9</v>
      </c>
      <c r="S11" s="4">
        <v>0.9</v>
      </c>
      <c r="T11" s="4">
        <v>0.9</v>
      </c>
    </row>
    <row r="12" spans="1:20" x14ac:dyDescent="0.25">
      <c r="A12">
        <v>9</v>
      </c>
      <c r="B12" s="4">
        <v>0.7</v>
      </c>
      <c r="C12" s="4">
        <v>0.69</v>
      </c>
      <c r="D12" s="4">
        <v>0.7</v>
      </c>
      <c r="E12" s="4">
        <v>0.7</v>
      </c>
      <c r="H12">
        <v>9</v>
      </c>
      <c r="I12" s="4">
        <v>0.7</v>
      </c>
      <c r="J12" s="4">
        <v>0.82</v>
      </c>
      <c r="K12" s="4">
        <v>0.7</v>
      </c>
      <c r="L12" s="4">
        <v>0.68</v>
      </c>
      <c r="P12">
        <v>9</v>
      </c>
      <c r="Q12" s="4">
        <v>0.9</v>
      </c>
      <c r="R12" s="4">
        <v>0.9</v>
      </c>
      <c r="S12" s="4">
        <v>0.9</v>
      </c>
      <c r="T12" s="4">
        <v>0.9</v>
      </c>
    </row>
    <row r="13" spans="1:20" x14ac:dyDescent="0.25">
      <c r="A13">
        <v>10</v>
      </c>
      <c r="B13" s="4">
        <v>0.7</v>
      </c>
      <c r="C13" s="4">
        <v>0.7</v>
      </c>
      <c r="D13" s="4">
        <v>0.67</v>
      </c>
      <c r="E13" s="4">
        <v>0.69</v>
      </c>
      <c r="H13">
        <v>10</v>
      </c>
      <c r="I13" s="4">
        <v>0.97</v>
      </c>
      <c r="J13" s="4">
        <v>0.69</v>
      </c>
      <c r="K13" s="4">
        <v>0.96</v>
      </c>
      <c r="L13" s="4">
        <v>0.98</v>
      </c>
      <c r="P13">
        <v>10</v>
      </c>
      <c r="Q13" s="4">
        <v>0.9</v>
      </c>
      <c r="R13" s="4">
        <v>0.8</v>
      </c>
      <c r="S13" s="4">
        <v>0.8</v>
      </c>
      <c r="T13" s="4">
        <v>0.8</v>
      </c>
    </row>
    <row r="14" spans="1:20" x14ac:dyDescent="0.25">
      <c r="A14">
        <v>11</v>
      </c>
      <c r="B14" s="4">
        <v>0.67</v>
      </c>
      <c r="C14" s="4">
        <v>0.69</v>
      </c>
      <c r="D14" s="4">
        <v>0.7</v>
      </c>
      <c r="E14" s="4">
        <v>0.67</v>
      </c>
      <c r="H14">
        <v>11</v>
      </c>
      <c r="I14" s="4">
        <v>0.7</v>
      </c>
      <c r="J14" s="4">
        <v>0.99</v>
      </c>
      <c r="K14" s="4">
        <v>0.7</v>
      </c>
      <c r="L14" s="4">
        <v>0.7</v>
      </c>
      <c r="P14">
        <v>11</v>
      </c>
      <c r="Q14" s="4">
        <v>0.8</v>
      </c>
      <c r="R14" s="4">
        <v>0.7</v>
      </c>
      <c r="S14" s="4">
        <v>0.8</v>
      </c>
      <c r="T14" s="4">
        <v>0.7</v>
      </c>
    </row>
    <row r="15" spans="1:20" x14ac:dyDescent="0.25">
      <c r="A15">
        <v>12</v>
      </c>
      <c r="B15" s="4">
        <v>0.85</v>
      </c>
      <c r="C15" s="4">
        <v>0.88</v>
      </c>
      <c r="D15" s="4">
        <v>0.77</v>
      </c>
      <c r="E15" s="4">
        <v>0.84</v>
      </c>
      <c r="H15">
        <v>12</v>
      </c>
      <c r="I15" s="4">
        <v>0.9</v>
      </c>
      <c r="J15" s="4">
        <v>0.7</v>
      </c>
      <c r="K15" s="4">
        <v>0.9</v>
      </c>
      <c r="L15" s="4">
        <v>0.9</v>
      </c>
      <c r="P15">
        <v>12</v>
      </c>
      <c r="Q15" s="4">
        <v>0.6</v>
      </c>
      <c r="R15" s="4">
        <v>0.7</v>
      </c>
      <c r="S15" s="4">
        <v>0.8</v>
      </c>
      <c r="T15" s="4">
        <v>0.7</v>
      </c>
    </row>
    <row r="16" spans="1:20" x14ac:dyDescent="0.25">
      <c r="A16">
        <v>13</v>
      </c>
      <c r="B16" s="4">
        <v>0.8</v>
      </c>
      <c r="C16" s="4">
        <v>0.87</v>
      </c>
      <c r="D16" s="4">
        <v>0.86</v>
      </c>
      <c r="E16" s="4">
        <v>0.8</v>
      </c>
      <c r="H16">
        <v>13</v>
      </c>
      <c r="I16" s="4">
        <v>0.9</v>
      </c>
      <c r="J16" s="4">
        <v>0.87</v>
      </c>
      <c r="K16" s="4">
        <v>0.92</v>
      </c>
      <c r="L16" s="4">
        <v>0.85</v>
      </c>
      <c r="P16">
        <v>13</v>
      </c>
      <c r="Q16" s="4">
        <v>0.7</v>
      </c>
      <c r="R16" s="4">
        <v>0.7</v>
      </c>
      <c r="S16" s="4">
        <v>0.8</v>
      </c>
      <c r="T16" s="4">
        <v>0.7</v>
      </c>
    </row>
    <row r="17" spans="1:21" x14ac:dyDescent="0.25">
      <c r="A17">
        <v>14</v>
      </c>
      <c r="B17" s="4">
        <v>1</v>
      </c>
      <c r="C17" s="4">
        <v>1</v>
      </c>
      <c r="D17" s="4">
        <v>1</v>
      </c>
      <c r="E17" s="4">
        <v>1</v>
      </c>
      <c r="H17">
        <v>14</v>
      </c>
      <c r="I17" s="4">
        <v>0.75</v>
      </c>
      <c r="J17" s="4">
        <v>0.9</v>
      </c>
      <c r="K17" s="4">
        <v>0.8</v>
      </c>
      <c r="L17" s="4">
        <v>0.75</v>
      </c>
      <c r="P17">
        <v>14</v>
      </c>
      <c r="Q17" s="4">
        <v>0.7</v>
      </c>
      <c r="R17" s="4">
        <v>0.7</v>
      </c>
      <c r="S17" s="4">
        <v>0.7</v>
      </c>
      <c r="T17" s="4">
        <v>0.8</v>
      </c>
    </row>
    <row r="18" spans="1:21" x14ac:dyDescent="0.25">
      <c r="A18">
        <v>15</v>
      </c>
      <c r="B18" s="4">
        <v>1</v>
      </c>
      <c r="C18" s="4">
        <v>0.99</v>
      </c>
      <c r="D18" s="4">
        <v>0.98</v>
      </c>
      <c r="E18" s="4">
        <v>1</v>
      </c>
      <c r="H18">
        <v>15</v>
      </c>
      <c r="I18" s="4">
        <v>0.9</v>
      </c>
      <c r="J18" s="4">
        <v>0.78</v>
      </c>
      <c r="K18" s="4">
        <v>0.99</v>
      </c>
      <c r="L18" s="4">
        <v>1</v>
      </c>
      <c r="P18">
        <v>15</v>
      </c>
      <c r="Q18" s="4">
        <v>0.8</v>
      </c>
      <c r="R18" s="4">
        <v>0.8</v>
      </c>
      <c r="S18" s="4">
        <v>0.8</v>
      </c>
      <c r="T18" s="4">
        <v>0.8</v>
      </c>
    </row>
    <row r="19" spans="1:21" x14ac:dyDescent="0.25">
      <c r="A19">
        <v>16</v>
      </c>
      <c r="B19" s="4">
        <v>0.9</v>
      </c>
      <c r="C19" s="4">
        <v>0.9</v>
      </c>
      <c r="D19" s="4">
        <v>0.9</v>
      </c>
      <c r="E19" s="4">
        <v>0.9</v>
      </c>
      <c r="H19">
        <v>16</v>
      </c>
      <c r="I19" s="4">
        <v>0.7</v>
      </c>
      <c r="J19" s="4">
        <v>1</v>
      </c>
      <c r="K19" s="4">
        <v>0.69</v>
      </c>
      <c r="L19" s="4">
        <v>0.68</v>
      </c>
      <c r="P19">
        <v>16</v>
      </c>
      <c r="Q19" s="4">
        <v>0.9</v>
      </c>
      <c r="R19" s="4">
        <v>0.9</v>
      </c>
      <c r="S19" s="4">
        <v>0.9</v>
      </c>
      <c r="T19" s="4">
        <v>0.9</v>
      </c>
    </row>
    <row r="20" spans="1:21" x14ac:dyDescent="0.25">
      <c r="A20">
        <v>17</v>
      </c>
      <c r="B20" s="4">
        <v>1</v>
      </c>
      <c r="C20" s="4">
        <v>1.99</v>
      </c>
      <c r="D20" s="4">
        <v>0.98</v>
      </c>
      <c r="E20" s="4">
        <v>1</v>
      </c>
      <c r="H20">
        <v>17</v>
      </c>
      <c r="I20" s="4">
        <v>1</v>
      </c>
      <c r="J20" s="4">
        <v>0.71</v>
      </c>
      <c r="K20" s="4">
        <v>0.95</v>
      </c>
      <c r="L20" s="4">
        <v>1</v>
      </c>
      <c r="P20">
        <v>17</v>
      </c>
      <c r="Q20" s="4">
        <v>0.9</v>
      </c>
      <c r="R20" s="4">
        <v>0.9</v>
      </c>
      <c r="S20" s="4">
        <v>0.9</v>
      </c>
      <c r="T20" s="4">
        <v>0.9</v>
      </c>
    </row>
    <row r="21" spans="1:21" x14ac:dyDescent="0.25">
      <c r="A21">
        <v>18</v>
      </c>
      <c r="B21" s="4">
        <v>0.8</v>
      </c>
      <c r="C21" s="4">
        <v>0.79</v>
      </c>
      <c r="D21" s="4">
        <v>0.72</v>
      </c>
      <c r="E21" s="4">
        <v>0.8</v>
      </c>
      <c r="H21">
        <v>18</v>
      </c>
      <c r="P21">
        <v>18</v>
      </c>
      <c r="Q21" s="4">
        <v>0.8</v>
      </c>
      <c r="R21" s="4">
        <v>0.8</v>
      </c>
      <c r="S21" s="4">
        <v>0.8</v>
      </c>
      <c r="T21" s="4">
        <v>0.7</v>
      </c>
    </row>
    <row r="22" spans="1:21" x14ac:dyDescent="0.25">
      <c r="A22">
        <v>19</v>
      </c>
      <c r="B22" s="4">
        <v>0.87</v>
      </c>
      <c r="C22" s="4">
        <v>0.83</v>
      </c>
      <c r="D22" s="4">
        <v>0.79</v>
      </c>
      <c r="E22" s="4">
        <v>0.85</v>
      </c>
      <c r="H22">
        <v>19</v>
      </c>
      <c r="P22">
        <v>19</v>
      </c>
      <c r="Q22" s="4">
        <v>0.9</v>
      </c>
      <c r="R22" s="4">
        <v>0.8</v>
      </c>
      <c r="S22" s="4">
        <v>0.9</v>
      </c>
      <c r="T22" s="4">
        <v>0.9</v>
      </c>
    </row>
    <row r="23" spans="1:21" x14ac:dyDescent="0.25">
      <c r="A23">
        <v>20</v>
      </c>
      <c r="B23" s="4">
        <v>0.95</v>
      </c>
      <c r="C23" s="4">
        <v>1</v>
      </c>
      <c r="D23" s="4">
        <v>0.8</v>
      </c>
      <c r="E23" s="4">
        <v>0.97</v>
      </c>
      <c r="H23">
        <v>20</v>
      </c>
      <c r="P23">
        <v>20</v>
      </c>
      <c r="Q23" s="4">
        <v>0.9</v>
      </c>
      <c r="R23" s="4">
        <v>0.9</v>
      </c>
      <c r="S23" s="4">
        <v>0.9</v>
      </c>
      <c r="T23" s="4">
        <v>0.9</v>
      </c>
    </row>
    <row r="24" spans="1:21" x14ac:dyDescent="0.25">
      <c r="A24">
        <v>21</v>
      </c>
      <c r="B24" s="4">
        <v>0.99</v>
      </c>
      <c r="C24" s="4">
        <v>0.95</v>
      </c>
      <c r="D24" s="4">
        <v>0.95</v>
      </c>
      <c r="E24" s="4">
        <v>0.98</v>
      </c>
      <c r="H24">
        <v>21</v>
      </c>
      <c r="P24">
        <v>21</v>
      </c>
      <c r="Q24" s="4">
        <v>0.8</v>
      </c>
      <c r="R24" s="4">
        <v>0.8</v>
      </c>
      <c r="S24" s="4">
        <v>0.8</v>
      </c>
      <c r="T24" s="4">
        <v>0.8</v>
      </c>
    </row>
    <row r="25" spans="1:21" x14ac:dyDescent="0.25">
      <c r="A25">
        <v>22</v>
      </c>
      <c r="B25" s="4">
        <v>0.9</v>
      </c>
      <c r="C25" s="4">
        <v>0.89</v>
      </c>
      <c r="D25" s="4">
        <v>0.9</v>
      </c>
      <c r="E25" s="4">
        <v>0.91</v>
      </c>
      <c r="H25">
        <v>22</v>
      </c>
      <c r="P25">
        <v>22</v>
      </c>
      <c r="Q25" s="4">
        <v>0.9</v>
      </c>
      <c r="R25" s="4">
        <v>0.8</v>
      </c>
      <c r="S25" s="4">
        <v>0.8</v>
      </c>
      <c r="T25" s="4">
        <v>0.8</v>
      </c>
    </row>
    <row r="26" spans="1:21" x14ac:dyDescent="0.25">
      <c r="P26">
        <v>23</v>
      </c>
      <c r="Q26" s="4">
        <v>0.9</v>
      </c>
      <c r="R26" s="4">
        <v>0.9</v>
      </c>
      <c r="S26" s="4">
        <v>0.9</v>
      </c>
      <c r="T26" s="4">
        <v>0.9</v>
      </c>
    </row>
    <row r="27" spans="1:21" x14ac:dyDescent="0.25">
      <c r="P27">
        <v>24</v>
      </c>
      <c r="Q27" s="4">
        <v>0.8</v>
      </c>
      <c r="R27" s="4">
        <v>0.7</v>
      </c>
      <c r="S27" s="4">
        <v>0.7</v>
      </c>
      <c r="T27" s="4">
        <v>0.7</v>
      </c>
    </row>
    <row r="28" spans="1:21" x14ac:dyDescent="0.25">
      <c r="P28">
        <v>25</v>
      </c>
      <c r="Q28" s="4">
        <v>0.7</v>
      </c>
      <c r="R28" s="4">
        <v>0.7</v>
      </c>
      <c r="S28" s="4">
        <v>0.7</v>
      </c>
      <c r="T28" s="4">
        <v>0.7</v>
      </c>
    </row>
    <row r="29" spans="1:21" x14ac:dyDescent="0.25">
      <c r="P29">
        <v>26</v>
      </c>
      <c r="Q29" s="4">
        <v>0.7</v>
      </c>
      <c r="R29" s="4">
        <v>0.7</v>
      </c>
      <c r="S29" s="4">
        <v>0.7</v>
      </c>
      <c r="T29" s="4">
        <v>0.8</v>
      </c>
    </row>
    <row r="30" spans="1:21" x14ac:dyDescent="0.25">
      <c r="P30">
        <v>27</v>
      </c>
      <c r="Q30" s="4">
        <v>0.8</v>
      </c>
      <c r="R30" s="4">
        <v>0.7</v>
      </c>
      <c r="S30" s="4">
        <v>0.7</v>
      </c>
      <c r="T30" s="4">
        <v>0.8</v>
      </c>
    </row>
    <row r="32" spans="1:21" x14ac:dyDescent="0.25">
      <c r="F32" s="3" t="s">
        <v>5</v>
      </c>
      <c r="M32" s="3" t="s">
        <v>5</v>
      </c>
      <c r="T32" s="3"/>
      <c r="U32" s="3" t="s">
        <v>5</v>
      </c>
    </row>
    <row r="33" spans="1:21" x14ac:dyDescent="0.25">
      <c r="A33" s="3" t="s">
        <v>10</v>
      </c>
      <c r="B33" s="11">
        <f>AVERAGE(B4:B25)</f>
        <v>0.85318181818181804</v>
      </c>
      <c r="C33" s="13">
        <f>AVERAGE(C4:C25)</f>
        <v>0.89999999999999991</v>
      </c>
      <c r="D33" s="17">
        <f>AVERAGE(D4:D25)</f>
        <v>0.83499999999999985</v>
      </c>
      <c r="E33" s="4">
        <f>AVERAGE(E4:E25)</f>
        <v>0.84545454545454557</v>
      </c>
      <c r="F33" s="4">
        <f>AVERAGE(B33:E33)</f>
        <v>0.8584090909090909</v>
      </c>
      <c r="H33" s="3" t="s">
        <v>10</v>
      </c>
      <c r="I33" s="11">
        <f>AVERAGE(I4:I20)</f>
        <v>0.84588235294117653</v>
      </c>
      <c r="J33" s="13">
        <f>AVERAGE(J4:J20)</f>
        <v>0.84058823529411764</v>
      </c>
      <c r="K33" s="17">
        <f>AVERAGE(K4:K20)</f>
        <v>0.84823529411764698</v>
      </c>
      <c r="L33" s="4">
        <f>AVERAGE(L4:L20)</f>
        <v>0.84</v>
      </c>
      <c r="M33" s="4">
        <f>AVERAGE(I33:L33)</f>
        <v>0.84367647058823525</v>
      </c>
      <c r="P33" s="3" t="s">
        <v>10</v>
      </c>
      <c r="Q33" s="11">
        <f>AVERAGE(Q4:Q30)</f>
        <v>0.82592592592592595</v>
      </c>
      <c r="R33" s="13">
        <f>AVERAGE(R4:R30)</f>
        <v>0.8037037037037037</v>
      </c>
      <c r="S33" s="17">
        <f>AVERAGE(S4:S30)</f>
        <v>0.82222222222222219</v>
      </c>
      <c r="T33" s="4">
        <f>AVERAGE(T4:T30)</f>
        <v>0.81851851851851853</v>
      </c>
      <c r="U33" s="4">
        <f>AVERAGE(R33:T33)</f>
        <v>0.81481481481481477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511E7-0635-44B6-8F96-5059E93BFF5C}">
  <dimension ref="A1:C7"/>
  <sheetViews>
    <sheetView topLeftCell="C1" workbookViewId="0">
      <selection activeCell="B3" sqref="B3"/>
    </sheetView>
  </sheetViews>
  <sheetFormatPr defaultRowHeight="15" x14ac:dyDescent="0.25"/>
  <sheetData>
    <row r="1" spans="1:3" x14ac:dyDescent="0.25">
      <c r="B1" t="s">
        <v>33</v>
      </c>
      <c r="C1" s="34" t="s">
        <v>34</v>
      </c>
    </row>
    <row r="2" spans="1:3" x14ac:dyDescent="0.25">
      <c r="A2" t="s">
        <v>35</v>
      </c>
      <c r="B2" s="4">
        <f>AVERAGE('ITA CL 1'!$T$26,'ITA CL 1'!$K$26,'ITA CL 1'!$D$26)</f>
        <v>0.7253216374269007</v>
      </c>
      <c r="C2" s="4">
        <f>AVERAGE('MATE CL 1'!E24,'MATE CL 1'!K25,'MATE CL 1'!Q24)</f>
        <v>0.88525452520189363</v>
      </c>
    </row>
    <row r="3" spans="1:3" x14ac:dyDescent="0.25">
      <c r="A3" t="s">
        <v>36</v>
      </c>
      <c r="B3" s="4">
        <f>AVERAGE('ITA CL 2'!M25,'ITA CL 2'!S25,'ITA CL 2'!Z25,'ITA CL 2'!F25)</f>
        <v>0.7780425824175824</v>
      </c>
      <c r="C3" s="4">
        <f>AVERAGE('MATE CL 2'!$E$25,'MATE CL 2'!$K$25,'MATE CL 2'!$Q$25,'MATE CL 2'!$W$25)</f>
        <v>0.8324313186813187</v>
      </c>
    </row>
    <row r="4" spans="1:3" x14ac:dyDescent="0.25">
      <c r="A4" t="s">
        <v>37</v>
      </c>
      <c r="B4" s="4">
        <f>AVERAGE('ITA CL 3'!F32,'ITA CL 3'!N32,'ITA CL 3'!U32)</f>
        <v>0.79364163489469863</v>
      </c>
      <c r="C4" s="4">
        <v>0.79</v>
      </c>
    </row>
    <row r="5" spans="1:3" x14ac:dyDescent="0.25">
      <c r="A5" t="s">
        <v>38</v>
      </c>
      <c r="B5" s="4">
        <f>AVERAGE('ITA CL 4'!$F$25,'ITA CL 4'!$O$25,'ITA CL 4'!$W$25,'ITA CL 4'!$AD$25)</f>
        <v>0.77836778846153853</v>
      </c>
      <c r="C5" s="4">
        <f>AVERAGE('MATE CL 4'!$F$25,'MATE CL 4'!$L$25,'MATE CL 4'!$Q$25,'MATE CL 4'!$W$25)</f>
        <v>0.67180860805860809</v>
      </c>
    </row>
    <row r="6" spans="1:3" x14ac:dyDescent="0.25">
      <c r="A6" t="s">
        <v>39</v>
      </c>
      <c r="B6" s="4">
        <f>AVERAGE('ITA CL 5'!F34,'ITA CL 5'!N34,'ITA CL 5'!V34)</f>
        <v>0.82406509952465834</v>
      </c>
      <c r="C6" s="4">
        <f>AVERAGE('MATE CL 5'!$E$31,'MATE CL 5'!$K$31,'MATE CL 5'!$Q$31)</f>
        <v>0.87971712141646796</v>
      </c>
    </row>
    <row r="7" spans="1:3" ht="21" x14ac:dyDescent="0.35">
      <c r="B7" s="35">
        <f>AVERAGE(B2:B6)</f>
        <v>0.7798877485450757</v>
      </c>
      <c r="C7" s="35">
        <f>AVERAGE(C2:C6)</f>
        <v>0.81184231467165779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D7FD3-4445-4519-9763-389E8F290224}">
  <dimension ref="B1:C7"/>
  <sheetViews>
    <sheetView tabSelected="1" workbookViewId="0">
      <selection activeCell="M10" sqref="M10"/>
    </sheetView>
  </sheetViews>
  <sheetFormatPr defaultRowHeight="15" x14ac:dyDescent="0.25"/>
  <sheetData>
    <row r="1" spans="2:3" x14ac:dyDescent="0.25">
      <c r="C1" s="36" t="s">
        <v>40</v>
      </c>
    </row>
    <row r="2" spans="2:3" x14ac:dyDescent="0.25">
      <c r="B2" t="s">
        <v>41</v>
      </c>
      <c r="C2" s="4">
        <f>AVERAGE('INGLESE CL 3'!E32,'INGLESE CL 3'!K32,'INGLESE CL 3'!Q32)</f>
        <v>0.83385442546089283</v>
      </c>
    </row>
    <row r="3" spans="2:3" x14ac:dyDescent="0.25">
      <c r="B3" t="s">
        <v>42</v>
      </c>
      <c r="C3" s="4">
        <f>AVERAGE('INGLESE CL 4'!F26,'INGLESE CL 4'!M26,'INGLESE CL 4'!T26,'INGLESE CL 4'!AA26)</f>
        <v>0.79820354973973406</v>
      </c>
    </row>
    <row r="4" spans="2:3" x14ac:dyDescent="0.25">
      <c r="B4" s="4" t="s">
        <v>43</v>
      </c>
      <c r="C4" s="4">
        <f>AVERAGE('INGLESE CL 5'!F33,'INGLESE CL 5'!M33,'INGLESE CL 5'!T33)</f>
        <v>0.84020136000528156</v>
      </c>
    </row>
    <row r="5" spans="2:3" x14ac:dyDescent="0.25">
      <c r="B5" s="4"/>
    </row>
    <row r="6" spans="2:3" x14ac:dyDescent="0.25">
      <c r="B6" s="4"/>
    </row>
    <row r="7" spans="2:3" x14ac:dyDescent="0.25">
      <c r="B7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3C60C-7403-4DEE-A560-FBBE556D7C3B}">
  <dimension ref="A1:Q25"/>
  <sheetViews>
    <sheetView workbookViewId="0">
      <selection activeCell="E40" sqref="E40"/>
    </sheetView>
  </sheetViews>
  <sheetFormatPr defaultRowHeight="15" x14ac:dyDescent="0.25"/>
  <sheetData>
    <row r="1" spans="1:16" x14ac:dyDescent="0.25">
      <c r="B1" s="39" t="s">
        <v>15</v>
      </c>
      <c r="C1" s="5"/>
      <c r="H1" s="39" t="s">
        <v>16</v>
      </c>
      <c r="I1" s="5"/>
      <c r="N1" s="39" t="s">
        <v>17</v>
      </c>
      <c r="O1" s="6"/>
    </row>
    <row r="2" spans="1:16" x14ac:dyDescent="0.25">
      <c r="B2" s="4">
        <v>1</v>
      </c>
      <c r="C2" s="4">
        <v>1</v>
      </c>
      <c r="D2" s="4">
        <v>1</v>
      </c>
      <c r="H2" s="4">
        <v>1</v>
      </c>
      <c r="I2" s="4">
        <v>1</v>
      </c>
      <c r="J2" s="4">
        <v>1</v>
      </c>
      <c r="N2" s="4">
        <v>1</v>
      </c>
      <c r="O2" s="4">
        <v>1</v>
      </c>
      <c r="P2" s="4">
        <v>1</v>
      </c>
    </row>
    <row r="3" spans="1:16" ht="23.25" x14ac:dyDescent="0.25">
      <c r="B3" s="2" t="s">
        <v>7</v>
      </c>
      <c r="C3" s="2" t="s">
        <v>8</v>
      </c>
      <c r="D3" s="2" t="s">
        <v>9</v>
      </c>
      <c r="H3" s="2" t="s">
        <v>7</v>
      </c>
      <c r="I3" s="2" t="s">
        <v>8</v>
      </c>
      <c r="J3" s="2" t="s">
        <v>9</v>
      </c>
      <c r="N3" s="2" t="s">
        <v>7</v>
      </c>
      <c r="O3" s="2" t="s">
        <v>8</v>
      </c>
      <c r="P3" s="2" t="s">
        <v>9</v>
      </c>
    </row>
    <row r="4" spans="1:16" x14ac:dyDescent="0.25">
      <c r="A4">
        <v>1</v>
      </c>
      <c r="B4" s="4">
        <v>1</v>
      </c>
      <c r="C4" s="4">
        <v>1</v>
      </c>
      <c r="D4" s="4">
        <v>1</v>
      </c>
      <c r="G4">
        <v>1</v>
      </c>
      <c r="H4" s="4">
        <v>0.85</v>
      </c>
      <c r="I4" s="4">
        <v>0.78</v>
      </c>
      <c r="J4" s="4">
        <v>0.77</v>
      </c>
      <c r="M4">
        <v>1</v>
      </c>
      <c r="N4" s="4">
        <v>0.97</v>
      </c>
      <c r="O4" s="4">
        <v>0.87</v>
      </c>
      <c r="P4" s="4">
        <v>1</v>
      </c>
    </row>
    <row r="5" spans="1:16" x14ac:dyDescent="0.25">
      <c r="A5">
        <v>2</v>
      </c>
      <c r="B5" s="4">
        <v>0.8</v>
      </c>
      <c r="C5" s="4">
        <v>0.6</v>
      </c>
      <c r="D5" s="4">
        <v>0.6</v>
      </c>
      <c r="G5">
        <v>2</v>
      </c>
      <c r="H5" s="4">
        <v>0.93</v>
      </c>
      <c r="I5" s="4">
        <v>0.82</v>
      </c>
      <c r="J5" s="4">
        <v>0.77</v>
      </c>
      <c r="M5">
        <v>2</v>
      </c>
      <c r="N5" s="4">
        <v>0.98</v>
      </c>
      <c r="O5" s="4">
        <v>1</v>
      </c>
      <c r="P5" s="4">
        <v>1</v>
      </c>
    </row>
    <row r="6" spans="1:16" x14ac:dyDescent="0.25">
      <c r="A6">
        <v>3</v>
      </c>
      <c r="B6" s="4">
        <v>0.9</v>
      </c>
      <c r="C6" s="4">
        <v>0.8</v>
      </c>
      <c r="D6" s="4">
        <v>0.8</v>
      </c>
      <c r="G6">
        <v>3</v>
      </c>
      <c r="H6" s="4">
        <v>0.95</v>
      </c>
      <c r="I6" s="4">
        <v>0.85</v>
      </c>
      <c r="J6" s="4">
        <v>0.84</v>
      </c>
      <c r="M6">
        <v>3</v>
      </c>
      <c r="N6" s="4">
        <v>0.91</v>
      </c>
      <c r="O6" s="4">
        <v>1</v>
      </c>
      <c r="P6" s="4">
        <v>1</v>
      </c>
    </row>
    <row r="7" spans="1:16" x14ac:dyDescent="0.25">
      <c r="A7">
        <v>4</v>
      </c>
      <c r="B7" s="4">
        <v>0.9</v>
      </c>
      <c r="C7" s="4">
        <v>0.8</v>
      </c>
      <c r="D7" s="4">
        <v>0.7</v>
      </c>
      <c r="G7">
        <v>4</v>
      </c>
      <c r="H7" s="4">
        <v>0.95</v>
      </c>
      <c r="I7" s="4">
        <v>0.95</v>
      </c>
      <c r="J7" s="4">
        <v>0.85</v>
      </c>
      <c r="M7">
        <v>4</v>
      </c>
      <c r="N7" s="4"/>
      <c r="O7" s="4" t="s">
        <v>45</v>
      </c>
      <c r="P7" s="4" t="s">
        <v>45</v>
      </c>
    </row>
    <row r="8" spans="1:16" x14ac:dyDescent="0.25">
      <c r="A8">
        <v>5</v>
      </c>
      <c r="B8" s="4">
        <v>0.9</v>
      </c>
      <c r="C8" s="4">
        <v>0.8</v>
      </c>
      <c r="D8" s="4">
        <v>0.8</v>
      </c>
      <c r="G8">
        <v>5</v>
      </c>
      <c r="H8" s="4">
        <v>0.78</v>
      </c>
      <c r="I8" s="4">
        <v>0.81</v>
      </c>
      <c r="J8" s="4">
        <v>0.81</v>
      </c>
      <c r="M8">
        <v>5</v>
      </c>
      <c r="N8" s="4">
        <v>0.8</v>
      </c>
      <c r="O8" s="4">
        <v>0.85</v>
      </c>
      <c r="P8" s="4">
        <v>1</v>
      </c>
    </row>
    <row r="9" spans="1:16" x14ac:dyDescent="0.25">
      <c r="A9">
        <v>6</v>
      </c>
      <c r="B9" s="4">
        <v>0.9</v>
      </c>
      <c r="C9" s="4">
        <v>0.9</v>
      </c>
      <c r="D9" s="4">
        <v>0.9</v>
      </c>
      <c r="G9">
        <v>6</v>
      </c>
      <c r="H9" s="4">
        <v>0.86</v>
      </c>
      <c r="I9" s="4">
        <v>0.82</v>
      </c>
      <c r="J9" s="4">
        <v>0.91</v>
      </c>
      <c r="M9">
        <v>6</v>
      </c>
      <c r="N9" s="4">
        <v>0.98</v>
      </c>
      <c r="O9" s="4">
        <v>1</v>
      </c>
      <c r="P9" s="4">
        <v>1</v>
      </c>
    </row>
    <row r="10" spans="1:16" x14ac:dyDescent="0.25">
      <c r="A10">
        <v>7</v>
      </c>
      <c r="B10" s="4">
        <v>0.8</v>
      </c>
      <c r="C10" s="4">
        <v>0.8</v>
      </c>
      <c r="D10" s="4">
        <v>0.7</v>
      </c>
      <c r="G10">
        <v>7</v>
      </c>
      <c r="H10" s="4">
        <v>1</v>
      </c>
      <c r="I10" s="4">
        <v>0.92</v>
      </c>
      <c r="J10" s="4">
        <v>1</v>
      </c>
      <c r="M10">
        <v>7</v>
      </c>
      <c r="N10" s="4">
        <v>0.83</v>
      </c>
      <c r="O10" s="4">
        <v>1</v>
      </c>
      <c r="P10" s="4">
        <v>1</v>
      </c>
    </row>
    <row r="11" spans="1:16" x14ac:dyDescent="0.25">
      <c r="A11">
        <v>8</v>
      </c>
      <c r="B11" s="4">
        <v>0.9</v>
      </c>
      <c r="C11" s="4">
        <v>0.8</v>
      </c>
      <c r="D11" s="4">
        <v>0.8</v>
      </c>
      <c r="G11">
        <v>8</v>
      </c>
      <c r="H11" s="4">
        <v>1</v>
      </c>
      <c r="I11" s="4">
        <v>0.9</v>
      </c>
      <c r="J11" s="4">
        <v>0.95</v>
      </c>
      <c r="M11">
        <v>8</v>
      </c>
      <c r="N11" s="4">
        <v>0.97</v>
      </c>
      <c r="O11" s="4">
        <v>1</v>
      </c>
      <c r="P11" s="4">
        <v>1</v>
      </c>
    </row>
    <row r="12" spans="1:16" x14ac:dyDescent="0.25">
      <c r="A12">
        <v>9</v>
      </c>
      <c r="B12" s="4">
        <v>0.7</v>
      </c>
      <c r="C12" s="4">
        <v>0.8</v>
      </c>
      <c r="D12" s="4">
        <v>0.9</v>
      </c>
      <c r="G12">
        <v>9</v>
      </c>
      <c r="H12" s="4">
        <v>0.73</v>
      </c>
      <c r="I12" s="4">
        <v>0.64</v>
      </c>
      <c r="J12" s="4">
        <v>0.77</v>
      </c>
      <c r="M12">
        <v>9</v>
      </c>
      <c r="N12" s="4">
        <v>0.91</v>
      </c>
      <c r="O12" s="4">
        <v>1</v>
      </c>
      <c r="P12" s="4">
        <v>1</v>
      </c>
    </row>
    <row r="13" spans="1:16" x14ac:dyDescent="0.25">
      <c r="A13">
        <v>10</v>
      </c>
      <c r="B13" s="4">
        <v>1</v>
      </c>
      <c r="C13" s="4">
        <v>1</v>
      </c>
      <c r="D13" s="4">
        <v>1</v>
      </c>
      <c r="G13">
        <v>10</v>
      </c>
      <c r="H13" s="4">
        <v>1</v>
      </c>
      <c r="I13" s="4">
        <v>0.7</v>
      </c>
      <c r="J13" s="4">
        <v>0.95</v>
      </c>
      <c r="M13">
        <v>10</v>
      </c>
      <c r="N13" s="4">
        <v>0.81</v>
      </c>
      <c r="O13" s="4">
        <v>0.87</v>
      </c>
      <c r="P13" s="4">
        <v>0.95</v>
      </c>
    </row>
    <row r="14" spans="1:16" x14ac:dyDescent="0.25">
      <c r="A14">
        <v>11</v>
      </c>
      <c r="B14" s="4">
        <v>0.8</v>
      </c>
      <c r="C14" s="4">
        <v>0.8</v>
      </c>
      <c r="D14" s="4">
        <v>0.8</v>
      </c>
      <c r="G14">
        <v>11</v>
      </c>
      <c r="H14" s="4">
        <v>0.85</v>
      </c>
      <c r="I14" s="4">
        <v>0.72</v>
      </c>
      <c r="J14" s="4">
        <v>0.86</v>
      </c>
      <c r="M14">
        <v>11</v>
      </c>
      <c r="N14" s="4">
        <v>0.79</v>
      </c>
      <c r="O14" s="4">
        <v>0.91</v>
      </c>
      <c r="P14" s="4">
        <v>1</v>
      </c>
    </row>
    <row r="15" spans="1:16" x14ac:dyDescent="0.25">
      <c r="A15">
        <v>12</v>
      </c>
      <c r="B15" s="4">
        <v>0.8</v>
      </c>
      <c r="C15" s="4">
        <v>0.8</v>
      </c>
      <c r="D15" s="4">
        <v>0.7</v>
      </c>
      <c r="G15">
        <v>12</v>
      </c>
      <c r="H15" s="4">
        <v>1</v>
      </c>
      <c r="I15" s="4">
        <v>1</v>
      </c>
      <c r="J15" s="4">
        <v>0.95</v>
      </c>
      <c r="M15">
        <v>12</v>
      </c>
      <c r="N15" s="4"/>
      <c r="O15" s="4">
        <v>1</v>
      </c>
      <c r="P15" s="4">
        <v>1</v>
      </c>
    </row>
    <row r="16" spans="1:16" x14ac:dyDescent="0.25">
      <c r="A16">
        <v>13</v>
      </c>
      <c r="B16" s="4">
        <v>0.7</v>
      </c>
      <c r="C16" s="4">
        <v>0.7</v>
      </c>
      <c r="D16" s="4">
        <v>0.7</v>
      </c>
      <c r="G16">
        <v>13</v>
      </c>
      <c r="H16" s="4">
        <v>0.94</v>
      </c>
      <c r="I16" s="4">
        <v>0.86</v>
      </c>
      <c r="J16" s="4">
        <v>0.86</v>
      </c>
      <c r="M16">
        <v>13</v>
      </c>
      <c r="N16" s="4">
        <v>0.98</v>
      </c>
      <c r="O16" s="4">
        <v>1</v>
      </c>
      <c r="P16" s="4">
        <v>0.95</v>
      </c>
    </row>
    <row r="17" spans="1:17" x14ac:dyDescent="0.25">
      <c r="A17">
        <v>14</v>
      </c>
      <c r="B17" s="4">
        <v>0.9</v>
      </c>
      <c r="C17" s="4">
        <v>0.9</v>
      </c>
      <c r="D17" s="4">
        <v>0.9</v>
      </c>
      <c r="G17">
        <v>14</v>
      </c>
      <c r="H17" s="4">
        <v>0.92</v>
      </c>
      <c r="I17" s="4">
        <v>1</v>
      </c>
      <c r="J17" s="4">
        <v>0.9</v>
      </c>
      <c r="M17">
        <v>14</v>
      </c>
      <c r="N17" s="4">
        <v>0.98</v>
      </c>
      <c r="O17" s="4">
        <v>0.93</v>
      </c>
      <c r="P17" s="4">
        <v>1</v>
      </c>
    </row>
    <row r="18" spans="1:17" x14ac:dyDescent="0.25">
      <c r="A18">
        <v>15</v>
      </c>
      <c r="B18" s="4">
        <v>0.8</v>
      </c>
      <c r="C18" s="4">
        <v>0.8</v>
      </c>
      <c r="D18" s="4">
        <v>0.7</v>
      </c>
      <c r="G18">
        <v>15</v>
      </c>
      <c r="H18" s="4">
        <v>0.81</v>
      </c>
      <c r="I18" s="4">
        <v>0.7</v>
      </c>
      <c r="J18" s="4">
        <v>0.63</v>
      </c>
      <c r="M18">
        <v>15</v>
      </c>
      <c r="N18" s="4">
        <v>0.95</v>
      </c>
      <c r="O18" s="4">
        <v>0.66</v>
      </c>
      <c r="P18" s="4">
        <v>1</v>
      </c>
    </row>
    <row r="19" spans="1:17" x14ac:dyDescent="0.25">
      <c r="A19">
        <v>16</v>
      </c>
      <c r="B19" s="4">
        <v>0.8</v>
      </c>
      <c r="C19" s="4">
        <v>0.8</v>
      </c>
      <c r="D19" s="4">
        <v>0.8</v>
      </c>
      <c r="G19">
        <v>16</v>
      </c>
      <c r="H19" s="4">
        <v>0.85</v>
      </c>
      <c r="I19" s="4">
        <v>0.75</v>
      </c>
      <c r="J19" s="4">
        <v>0.86</v>
      </c>
      <c r="M19">
        <v>16</v>
      </c>
      <c r="N19" s="4">
        <v>1</v>
      </c>
      <c r="O19" s="4">
        <v>1</v>
      </c>
      <c r="P19" s="4">
        <v>1</v>
      </c>
    </row>
    <row r="20" spans="1:17" x14ac:dyDescent="0.25">
      <c r="A20">
        <v>17</v>
      </c>
      <c r="B20" s="4">
        <v>0.8</v>
      </c>
      <c r="C20" s="4">
        <v>0.8</v>
      </c>
      <c r="D20" s="4">
        <v>0.8</v>
      </c>
      <c r="G20">
        <v>17</v>
      </c>
      <c r="H20" s="4">
        <v>0.85</v>
      </c>
      <c r="I20" s="4">
        <v>0.78</v>
      </c>
      <c r="J20" s="4">
        <v>0.86</v>
      </c>
      <c r="M20">
        <v>17</v>
      </c>
    </row>
    <row r="21" spans="1:17" x14ac:dyDescent="0.25">
      <c r="A21">
        <v>18</v>
      </c>
      <c r="B21" s="4">
        <v>1</v>
      </c>
      <c r="C21" s="4">
        <v>1</v>
      </c>
      <c r="D21" s="4">
        <v>1</v>
      </c>
      <c r="G21">
        <v>18</v>
      </c>
      <c r="H21" s="4">
        <v>1</v>
      </c>
      <c r="I21" s="4">
        <v>0.98</v>
      </c>
      <c r="J21" s="4">
        <v>1</v>
      </c>
      <c r="M21">
        <v>18</v>
      </c>
    </row>
    <row r="22" spans="1:17" x14ac:dyDescent="0.25">
      <c r="A22">
        <v>19</v>
      </c>
      <c r="B22" s="4">
        <v>1</v>
      </c>
      <c r="C22" s="4">
        <v>1</v>
      </c>
      <c r="D22" s="4">
        <v>1</v>
      </c>
      <c r="G22">
        <v>19</v>
      </c>
      <c r="H22" s="4">
        <v>0.98</v>
      </c>
      <c r="I22" s="4">
        <v>1</v>
      </c>
      <c r="J22" s="4">
        <v>1</v>
      </c>
      <c r="M22">
        <v>19</v>
      </c>
    </row>
    <row r="23" spans="1:17" x14ac:dyDescent="0.25">
      <c r="A23">
        <v>20</v>
      </c>
      <c r="B23" s="4"/>
      <c r="C23" s="4"/>
      <c r="D23" s="4"/>
      <c r="E23" s="3" t="s">
        <v>5</v>
      </c>
      <c r="G23">
        <v>20</v>
      </c>
      <c r="H23" s="4">
        <v>0.63</v>
      </c>
      <c r="I23" s="4">
        <v>0.7</v>
      </c>
      <c r="J23" s="4">
        <v>0.8</v>
      </c>
      <c r="K23" s="3" t="s">
        <v>5</v>
      </c>
      <c r="M23">
        <v>20</v>
      </c>
      <c r="Q23" s="3" t="s">
        <v>5</v>
      </c>
    </row>
    <row r="24" spans="1:17" x14ac:dyDescent="0.25">
      <c r="A24" s="3" t="s">
        <v>6</v>
      </c>
      <c r="B24" s="11">
        <f>AVERAGE(B4:B23)</f>
        <v>0.86315789473684246</v>
      </c>
      <c r="C24" s="13">
        <f>AVERAGE(C4:C23)</f>
        <v>0.83684210526315805</v>
      </c>
      <c r="D24" s="17">
        <f>AVERAGE(D4:D23)</f>
        <v>0.82105263157894748</v>
      </c>
      <c r="E24" s="15">
        <f>AVERAGE(B24:D24)</f>
        <v>0.84035087719298274</v>
      </c>
      <c r="G24">
        <v>21</v>
      </c>
      <c r="H24" s="4">
        <v>1</v>
      </c>
      <c r="I24" s="4">
        <v>1</v>
      </c>
      <c r="J24" s="4">
        <v>1</v>
      </c>
      <c r="M24" s="3" t="s">
        <v>10</v>
      </c>
      <c r="N24" s="11">
        <f>AVERAGE(N4:N19)</f>
        <v>0.91857142857142848</v>
      </c>
      <c r="O24" s="13">
        <f>AVERAGE(O4:O19)</f>
        <v>0.93933333333333335</v>
      </c>
      <c r="P24" s="17">
        <f>AVERAGE(P4:P19)</f>
        <v>0.99333333333333329</v>
      </c>
      <c r="Q24" s="15">
        <f>AVERAGE(N24:P24)</f>
        <v>0.95041269841269838</v>
      </c>
    </row>
    <row r="25" spans="1:17" x14ac:dyDescent="0.25">
      <c r="G25" s="3" t="s">
        <v>6</v>
      </c>
      <c r="H25" s="11">
        <f>AVERAGE(H4:H23)</f>
        <v>0.89399999999999991</v>
      </c>
      <c r="I25" s="13">
        <f>AVERAGE(I4:I23)</f>
        <v>0.83399999999999996</v>
      </c>
      <c r="J25" s="17">
        <f>AVERAGE(J4:J23)</f>
        <v>0.86699999999999999</v>
      </c>
      <c r="K25" s="15">
        <f>AVERAGE(H25:J25)</f>
        <v>0.86499999999999988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A4D06-C168-4459-B924-2F68CA478993}">
  <dimension ref="A1:Z25"/>
  <sheetViews>
    <sheetView workbookViewId="0">
      <selection activeCell="N20" sqref="N20"/>
    </sheetView>
  </sheetViews>
  <sheetFormatPr defaultRowHeight="15" x14ac:dyDescent="0.25"/>
  <cols>
    <col min="2" max="2" width="9.85546875" customWidth="1"/>
    <col min="9" max="9" width="10" customWidth="1"/>
    <col min="12" max="12" width="10" customWidth="1"/>
    <col min="16" max="16" width="9.5703125" customWidth="1"/>
  </cols>
  <sheetData>
    <row r="1" spans="1:26" x14ac:dyDescent="0.25">
      <c r="B1" s="39" t="s">
        <v>18</v>
      </c>
      <c r="C1" s="25"/>
      <c r="I1" s="39" t="s">
        <v>19</v>
      </c>
      <c r="J1" s="25"/>
      <c r="P1" s="39" t="s">
        <v>20</v>
      </c>
      <c r="Q1" s="25"/>
      <c r="W1" s="43" t="s">
        <v>21</v>
      </c>
    </row>
    <row r="2" spans="1:26" x14ac:dyDescent="0.25">
      <c r="B2" s="4">
        <v>1</v>
      </c>
      <c r="C2" s="4">
        <v>1</v>
      </c>
      <c r="D2" s="4">
        <v>1</v>
      </c>
      <c r="E2" s="4">
        <v>1</v>
      </c>
      <c r="I2" s="4">
        <v>1</v>
      </c>
      <c r="J2" s="4">
        <v>1</v>
      </c>
      <c r="K2" s="4">
        <v>1</v>
      </c>
      <c r="L2" s="4">
        <v>1</v>
      </c>
      <c r="P2" s="4">
        <v>1</v>
      </c>
      <c r="Q2" s="4">
        <v>1</v>
      </c>
      <c r="R2" s="4">
        <v>1</v>
      </c>
      <c r="S2" s="4"/>
      <c r="W2" s="4">
        <v>1</v>
      </c>
      <c r="X2" s="4">
        <v>1</v>
      </c>
      <c r="Y2" s="4">
        <v>1</v>
      </c>
      <c r="Z2" s="4"/>
    </row>
    <row r="3" spans="1:26" ht="34.5" x14ac:dyDescent="0.25">
      <c r="B3" s="2" t="s">
        <v>0</v>
      </c>
      <c r="C3" s="2" t="s">
        <v>1</v>
      </c>
      <c r="D3" s="3" t="s">
        <v>2</v>
      </c>
      <c r="E3" s="3" t="s">
        <v>3</v>
      </c>
      <c r="I3" s="2" t="s">
        <v>0</v>
      </c>
      <c r="J3" s="2" t="s">
        <v>1</v>
      </c>
      <c r="K3" s="3" t="s">
        <v>2</v>
      </c>
      <c r="L3" s="3" t="s">
        <v>3</v>
      </c>
      <c r="P3" s="2" t="s">
        <v>0</v>
      </c>
      <c r="Q3" s="2" t="s">
        <v>1</v>
      </c>
      <c r="R3" s="3" t="s">
        <v>2</v>
      </c>
      <c r="S3" s="3"/>
      <c r="W3" s="2" t="s">
        <v>0</v>
      </c>
      <c r="X3" s="2" t="s">
        <v>1</v>
      </c>
      <c r="Y3" s="3" t="s">
        <v>2</v>
      </c>
      <c r="Z3" s="3"/>
    </row>
    <row r="4" spans="1:26" x14ac:dyDescent="0.25">
      <c r="A4">
        <v>1</v>
      </c>
      <c r="B4" s="4">
        <v>0.9</v>
      </c>
      <c r="C4" s="4">
        <v>0.5</v>
      </c>
      <c r="D4" s="4">
        <v>0.6</v>
      </c>
      <c r="E4" s="4">
        <v>0.6</v>
      </c>
      <c r="H4">
        <v>1</v>
      </c>
      <c r="I4" s="4">
        <v>0.9</v>
      </c>
      <c r="J4" s="4">
        <v>0.5</v>
      </c>
      <c r="K4" s="4">
        <v>0.5</v>
      </c>
      <c r="L4" s="4">
        <v>0.5</v>
      </c>
      <c r="O4">
        <v>1</v>
      </c>
      <c r="P4" s="4">
        <v>1</v>
      </c>
      <c r="Q4" s="4">
        <v>0.5</v>
      </c>
      <c r="R4" s="4">
        <v>1</v>
      </c>
      <c r="S4" s="4"/>
      <c r="V4">
        <v>1</v>
      </c>
      <c r="W4" s="4">
        <v>0.9</v>
      </c>
      <c r="X4" s="4">
        <v>0.6</v>
      </c>
      <c r="Y4" s="44">
        <v>0.8</v>
      </c>
      <c r="Z4" s="4"/>
    </row>
    <row r="5" spans="1:26" x14ac:dyDescent="0.25">
      <c r="A5">
        <v>2</v>
      </c>
      <c r="B5" s="4">
        <v>1</v>
      </c>
      <c r="C5" s="4">
        <v>0.8</v>
      </c>
      <c r="D5" s="4">
        <v>1</v>
      </c>
      <c r="E5" s="4">
        <v>0.9</v>
      </c>
      <c r="H5">
        <v>2</v>
      </c>
      <c r="I5" s="4">
        <v>1</v>
      </c>
      <c r="J5" s="4">
        <v>0.5</v>
      </c>
      <c r="K5" s="4">
        <v>0.8</v>
      </c>
      <c r="L5" s="4">
        <v>0.95</v>
      </c>
      <c r="O5">
        <v>2</v>
      </c>
      <c r="P5" s="4">
        <v>0.9</v>
      </c>
      <c r="Q5" s="4">
        <v>0.5</v>
      </c>
      <c r="R5" s="4">
        <v>0.84</v>
      </c>
      <c r="S5" s="4"/>
      <c r="V5">
        <v>2</v>
      </c>
      <c r="W5" s="4">
        <v>1</v>
      </c>
      <c r="X5" s="4">
        <v>0.8</v>
      </c>
      <c r="Y5" s="44">
        <v>1</v>
      </c>
      <c r="Z5" s="4"/>
    </row>
    <row r="6" spans="1:26" x14ac:dyDescent="0.25">
      <c r="A6">
        <v>3</v>
      </c>
      <c r="B6" s="4">
        <v>0.9</v>
      </c>
      <c r="C6" s="4">
        <v>0.6</v>
      </c>
      <c r="D6" s="4">
        <v>1</v>
      </c>
      <c r="E6" s="4">
        <v>0.85</v>
      </c>
      <c r="H6">
        <v>3</v>
      </c>
      <c r="I6" s="4">
        <v>0.5</v>
      </c>
      <c r="J6" s="4">
        <v>0.5</v>
      </c>
      <c r="K6" s="4">
        <v>0.5</v>
      </c>
      <c r="L6" s="4">
        <v>0.5</v>
      </c>
      <c r="O6">
        <v>3</v>
      </c>
      <c r="P6" s="4">
        <v>1</v>
      </c>
      <c r="Q6" s="4">
        <v>1</v>
      </c>
      <c r="R6" s="4">
        <v>0.84</v>
      </c>
      <c r="V6">
        <v>3</v>
      </c>
      <c r="W6" s="4">
        <v>0.9</v>
      </c>
      <c r="X6" s="4">
        <v>0.5</v>
      </c>
      <c r="Y6" s="44">
        <v>0.9</v>
      </c>
      <c r="Z6" s="4"/>
    </row>
    <row r="7" spans="1:26" x14ac:dyDescent="0.25">
      <c r="A7">
        <v>4</v>
      </c>
      <c r="B7" s="4">
        <v>0.8</v>
      </c>
      <c r="C7" s="4">
        <v>0.5</v>
      </c>
      <c r="D7" s="4">
        <v>0.8</v>
      </c>
      <c r="E7" s="4">
        <v>0.7</v>
      </c>
      <c r="H7">
        <v>4</v>
      </c>
      <c r="I7" s="4">
        <v>0.9</v>
      </c>
      <c r="J7" s="4">
        <v>0.5</v>
      </c>
      <c r="K7" s="4">
        <v>0.5</v>
      </c>
      <c r="L7" s="4">
        <v>0.8</v>
      </c>
      <c r="O7">
        <v>4</v>
      </c>
      <c r="P7" s="4">
        <v>0.9</v>
      </c>
      <c r="Q7" s="4">
        <v>0.5</v>
      </c>
      <c r="R7" s="4">
        <v>0.88</v>
      </c>
      <c r="S7" s="4"/>
      <c r="V7">
        <v>4</v>
      </c>
      <c r="W7" s="4">
        <v>0.9</v>
      </c>
      <c r="X7" s="4">
        <v>0.8</v>
      </c>
      <c r="Y7" s="44">
        <v>0.85</v>
      </c>
      <c r="Z7" s="4"/>
    </row>
    <row r="8" spans="1:26" x14ac:dyDescent="0.25">
      <c r="A8">
        <v>5</v>
      </c>
      <c r="B8" s="4">
        <v>0.9</v>
      </c>
      <c r="C8" s="4">
        <v>0.5</v>
      </c>
      <c r="D8" s="4">
        <v>1</v>
      </c>
      <c r="E8" s="4">
        <v>0.95</v>
      </c>
      <c r="H8">
        <v>5</v>
      </c>
      <c r="I8" s="4">
        <v>0.7</v>
      </c>
      <c r="J8" s="4">
        <v>0.5</v>
      </c>
      <c r="K8" s="4">
        <v>0.6</v>
      </c>
      <c r="L8" s="4">
        <v>0.75</v>
      </c>
      <c r="O8">
        <v>5</v>
      </c>
      <c r="P8" s="4">
        <v>0.5</v>
      </c>
      <c r="Q8" s="4">
        <v>0.5</v>
      </c>
      <c r="R8" s="4">
        <v>0.5</v>
      </c>
      <c r="S8" s="4"/>
      <c r="V8">
        <v>5</v>
      </c>
      <c r="W8" s="4">
        <v>1</v>
      </c>
      <c r="X8" s="4">
        <v>0.7</v>
      </c>
      <c r="Y8" s="44">
        <v>0.85</v>
      </c>
      <c r="Z8" s="4"/>
    </row>
    <row r="9" spans="1:26" x14ac:dyDescent="0.25">
      <c r="A9">
        <v>6</v>
      </c>
      <c r="B9" s="4">
        <v>1</v>
      </c>
      <c r="C9" s="4">
        <v>0.6</v>
      </c>
      <c r="D9" s="4">
        <v>0.6</v>
      </c>
      <c r="E9" s="4">
        <v>0.5</v>
      </c>
      <c r="H9">
        <v>6</v>
      </c>
      <c r="I9" s="4">
        <v>1</v>
      </c>
      <c r="J9" s="4">
        <v>0.5</v>
      </c>
      <c r="K9" s="4">
        <v>0.5</v>
      </c>
      <c r="L9" s="4">
        <v>0.5</v>
      </c>
      <c r="O9">
        <v>6</v>
      </c>
      <c r="P9" s="4">
        <v>1</v>
      </c>
      <c r="Q9" s="4">
        <v>0.7</v>
      </c>
      <c r="R9" s="4">
        <v>0.92</v>
      </c>
      <c r="S9" s="4"/>
      <c r="V9">
        <v>6</v>
      </c>
      <c r="W9" s="4">
        <v>0.8</v>
      </c>
      <c r="X9" s="4">
        <v>0.7</v>
      </c>
      <c r="Y9" s="44">
        <v>0.95</v>
      </c>
      <c r="Z9" s="4"/>
    </row>
    <row r="10" spans="1:26" x14ac:dyDescent="0.25">
      <c r="A10">
        <v>7</v>
      </c>
      <c r="B10" s="4">
        <v>0.9</v>
      </c>
      <c r="C10" s="4">
        <v>0.7</v>
      </c>
      <c r="D10" s="4">
        <v>0.5</v>
      </c>
      <c r="E10" s="4">
        <v>0.75</v>
      </c>
      <c r="H10">
        <v>7</v>
      </c>
      <c r="I10" s="4">
        <v>1</v>
      </c>
      <c r="J10" s="4">
        <v>0.7</v>
      </c>
      <c r="K10" s="4">
        <v>1</v>
      </c>
      <c r="L10" s="4">
        <v>0.95</v>
      </c>
      <c r="O10">
        <v>7</v>
      </c>
      <c r="P10" s="4">
        <v>1</v>
      </c>
      <c r="Q10" s="4">
        <v>0.7</v>
      </c>
      <c r="R10" s="4">
        <v>0.84</v>
      </c>
      <c r="S10" s="4"/>
      <c r="V10">
        <v>7</v>
      </c>
      <c r="W10" s="4">
        <v>0.9</v>
      </c>
      <c r="X10" s="4">
        <v>0.7</v>
      </c>
      <c r="Y10" s="44">
        <v>0.75</v>
      </c>
      <c r="Z10" s="4"/>
    </row>
    <row r="11" spans="1:26" x14ac:dyDescent="0.25">
      <c r="A11">
        <v>8</v>
      </c>
      <c r="B11" s="4">
        <v>1</v>
      </c>
      <c r="C11" s="4">
        <v>0.5</v>
      </c>
      <c r="D11" s="4">
        <v>0.6</v>
      </c>
      <c r="E11" s="4">
        <v>0.95</v>
      </c>
      <c r="H11">
        <v>8</v>
      </c>
      <c r="I11" s="4">
        <v>1</v>
      </c>
      <c r="J11" s="4">
        <v>0.5</v>
      </c>
      <c r="K11" s="4">
        <v>0.6</v>
      </c>
      <c r="L11" s="4">
        <v>0.8</v>
      </c>
      <c r="O11">
        <v>8</v>
      </c>
      <c r="P11" s="4">
        <v>1</v>
      </c>
      <c r="Q11" s="4">
        <v>0.8</v>
      </c>
      <c r="R11" s="4">
        <v>0.84</v>
      </c>
      <c r="S11" s="4"/>
      <c r="V11">
        <v>8</v>
      </c>
      <c r="W11" s="4">
        <v>0.9</v>
      </c>
      <c r="X11" s="4">
        <v>0.6</v>
      </c>
      <c r="Y11" s="44">
        <v>0.75</v>
      </c>
      <c r="Z11" s="4"/>
    </row>
    <row r="12" spans="1:26" x14ac:dyDescent="0.25">
      <c r="A12">
        <v>9</v>
      </c>
      <c r="B12" s="4">
        <v>1</v>
      </c>
      <c r="C12" s="4">
        <v>0.6</v>
      </c>
      <c r="D12" s="4">
        <v>0.5</v>
      </c>
      <c r="E12" s="4">
        <v>0.8</v>
      </c>
      <c r="H12">
        <v>9</v>
      </c>
      <c r="I12" s="4">
        <v>1</v>
      </c>
      <c r="J12" s="4">
        <v>0.6</v>
      </c>
      <c r="K12" s="4">
        <v>0.8</v>
      </c>
      <c r="L12" s="4">
        <v>0.85</v>
      </c>
      <c r="O12">
        <v>9</v>
      </c>
      <c r="P12" s="4">
        <v>0.9</v>
      </c>
      <c r="Q12" s="4">
        <v>0.5</v>
      </c>
      <c r="R12" s="4">
        <v>0.5</v>
      </c>
      <c r="S12" s="29"/>
      <c r="V12">
        <v>9</v>
      </c>
      <c r="W12" s="4">
        <v>1</v>
      </c>
      <c r="X12" s="4">
        <v>0.7</v>
      </c>
      <c r="Y12" s="44">
        <v>0.9</v>
      </c>
      <c r="Z12" s="4"/>
    </row>
    <row r="13" spans="1:26" x14ac:dyDescent="0.25">
      <c r="A13">
        <v>10</v>
      </c>
      <c r="B13" s="4">
        <v>0.9</v>
      </c>
      <c r="C13" s="4">
        <v>0.5</v>
      </c>
      <c r="D13" s="4">
        <v>0.5</v>
      </c>
      <c r="E13" s="4">
        <v>0.7</v>
      </c>
      <c r="H13">
        <v>10</v>
      </c>
      <c r="I13" s="4">
        <v>0.6</v>
      </c>
      <c r="J13" s="4">
        <v>0.5</v>
      </c>
      <c r="K13" s="4">
        <v>0.6</v>
      </c>
      <c r="L13" s="4">
        <v>0.5</v>
      </c>
      <c r="O13">
        <v>10</v>
      </c>
      <c r="P13" s="4">
        <v>1</v>
      </c>
      <c r="Q13" s="4">
        <v>0.5</v>
      </c>
      <c r="R13" s="4">
        <v>0.5</v>
      </c>
      <c r="S13" s="4"/>
      <c r="V13">
        <v>10</v>
      </c>
      <c r="W13" s="4">
        <v>0.9</v>
      </c>
      <c r="X13" s="4">
        <v>0.6</v>
      </c>
      <c r="Y13" s="44">
        <v>0.8</v>
      </c>
      <c r="Z13" s="4"/>
    </row>
    <row r="14" spans="1:26" x14ac:dyDescent="0.25">
      <c r="A14">
        <v>11</v>
      </c>
      <c r="B14" s="4">
        <v>1</v>
      </c>
      <c r="C14" s="4">
        <v>0.7</v>
      </c>
      <c r="D14" s="4">
        <v>0.8</v>
      </c>
      <c r="E14" s="4">
        <v>0.95</v>
      </c>
      <c r="H14">
        <v>11</v>
      </c>
      <c r="I14" s="4">
        <v>0.8</v>
      </c>
      <c r="J14" s="4">
        <v>0.7</v>
      </c>
      <c r="K14" s="4">
        <v>0.6</v>
      </c>
      <c r="L14" s="4">
        <v>1</v>
      </c>
      <c r="O14">
        <v>11</v>
      </c>
      <c r="P14" s="4">
        <v>1</v>
      </c>
      <c r="Q14" s="4">
        <v>0.9</v>
      </c>
      <c r="R14" s="4">
        <v>1</v>
      </c>
      <c r="S14" s="4"/>
      <c r="V14">
        <v>11</v>
      </c>
      <c r="W14" s="4">
        <v>0.9</v>
      </c>
      <c r="X14" s="4">
        <v>0.7</v>
      </c>
      <c r="Y14" s="44">
        <v>0.95</v>
      </c>
      <c r="Z14" s="4"/>
    </row>
    <row r="15" spans="1:26" x14ac:dyDescent="0.25">
      <c r="A15">
        <v>12</v>
      </c>
      <c r="B15" s="4">
        <v>1</v>
      </c>
      <c r="C15" s="4">
        <v>0.8</v>
      </c>
      <c r="D15" s="4">
        <v>1</v>
      </c>
      <c r="E15" s="4">
        <v>1</v>
      </c>
      <c r="H15">
        <v>12</v>
      </c>
      <c r="I15" s="4">
        <v>1</v>
      </c>
      <c r="J15" s="4">
        <v>0.7</v>
      </c>
      <c r="K15" s="4">
        <v>0.8</v>
      </c>
      <c r="L15" s="4">
        <v>0.9</v>
      </c>
      <c r="O15">
        <v>12</v>
      </c>
      <c r="P15" s="4">
        <v>1</v>
      </c>
      <c r="Q15" s="4">
        <v>1</v>
      </c>
      <c r="R15" s="4">
        <v>0.68</v>
      </c>
      <c r="S15" s="4"/>
      <c r="V15">
        <v>12</v>
      </c>
      <c r="W15" s="4">
        <v>1</v>
      </c>
      <c r="X15" s="4">
        <v>0.6</v>
      </c>
      <c r="Y15" s="44">
        <v>0.95</v>
      </c>
      <c r="Z15" s="4"/>
    </row>
    <row r="16" spans="1:26" x14ac:dyDescent="0.25">
      <c r="A16">
        <v>13</v>
      </c>
      <c r="B16" s="4">
        <v>1</v>
      </c>
      <c r="C16" s="4">
        <v>0.8</v>
      </c>
      <c r="D16" s="4">
        <v>1</v>
      </c>
      <c r="E16" s="4">
        <v>0.95</v>
      </c>
      <c r="H16">
        <v>13</v>
      </c>
      <c r="I16" s="4">
        <v>0.9</v>
      </c>
      <c r="J16" s="4">
        <v>0.8</v>
      </c>
      <c r="K16" s="4">
        <v>0.8</v>
      </c>
      <c r="L16" s="4">
        <v>0.85</v>
      </c>
      <c r="O16">
        <v>13</v>
      </c>
      <c r="P16" s="4">
        <v>0.8</v>
      </c>
      <c r="Q16" s="4">
        <v>0.8</v>
      </c>
      <c r="R16" s="4">
        <v>0.76</v>
      </c>
      <c r="S16" s="29"/>
      <c r="V16">
        <v>13</v>
      </c>
      <c r="W16" s="4">
        <v>1</v>
      </c>
      <c r="X16" s="4">
        <v>0.7</v>
      </c>
      <c r="Y16" s="44">
        <v>0.9</v>
      </c>
      <c r="Z16" s="4"/>
    </row>
    <row r="17" spans="1:26" x14ac:dyDescent="0.25">
      <c r="A17">
        <v>14</v>
      </c>
      <c r="B17" s="4">
        <v>0.9</v>
      </c>
      <c r="C17" s="4">
        <v>0.5</v>
      </c>
      <c r="D17" s="4">
        <v>0.5</v>
      </c>
      <c r="E17" s="4">
        <v>0.7</v>
      </c>
      <c r="H17">
        <v>14</v>
      </c>
      <c r="I17" s="4"/>
      <c r="J17" s="4"/>
      <c r="K17" s="4"/>
      <c r="L17" s="4"/>
      <c r="O17">
        <v>14</v>
      </c>
      <c r="P17" s="4"/>
      <c r="Q17" s="4"/>
      <c r="R17" s="4"/>
      <c r="S17" s="4"/>
      <c r="V17">
        <v>14</v>
      </c>
      <c r="W17" s="4">
        <v>0.9</v>
      </c>
      <c r="X17" s="4">
        <v>0.7</v>
      </c>
      <c r="Y17" s="44">
        <v>0.8</v>
      </c>
      <c r="Z17" s="4"/>
    </row>
    <row r="18" spans="1:26" x14ac:dyDescent="0.25">
      <c r="A18">
        <v>15</v>
      </c>
      <c r="B18" s="4">
        <v>1</v>
      </c>
      <c r="C18" s="4">
        <v>0.6</v>
      </c>
      <c r="D18" s="4">
        <v>0.6</v>
      </c>
      <c r="E18" s="4">
        <v>1</v>
      </c>
      <c r="H18">
        <v>15</v>
      </c>
      <c r="O18">
        <v>15</v>
      </c>
      <c r="V18">
        <v>15</v>
      </c>
      <c r="W18" s="4"/>
      <c r="X18" s="4"/>
      <c r="Y18" s="4"/>
      <c r="Z18" s="4"/>
    </row>
    <row r="19" spans="1:26" x14ac:dyDescent="0.25">
      <c r="A19">
        <v>16</v>
      </c>
      <c r="H19">
        <v>16</v>
      </c>
      <c r="O19">
        <v>16</v>
      </c>
      <c r="V19">
        <v>16</v>
      </c>
    </row>
    <row r="20" spans="1:26" x14ac:dyDescent="0.25">
      <c r="A20">
        <v>17</v>
      </c>
      <c r="H20">
        <v>17</v>
      </c>
      <c r="O20">
        <v>17</v>
      </c>
      <c r="V20">
        <v>17</v>
      </c>
    </row>
    <row r="21" spans="1:26" x14ac:dyDescent="0.25">
      <c r="A21">
        <v>18</v>
      </c>
      <c r="H21">
        <v>18</v>
      </c>
      <c r="O21">
        <v>18</v>
      </c>
      <c r="V21">
        <v>18</v>
      </c>
    </row>
    <row r="22" spans="1:26" x14ac:dyDescent="0.25">
      <c r="A22">
        <v>19</v>
      </c>
      <c r="H22">
        <v>19</v>
      </c>
      <c r="O22">
        <v>19</v>
      </c>
      <c r="V22">
        <v>19</v>
      </c>
    </row>
    <row r="23" spans="1:26" x14ac:dyDescent="0.25">
      <c r="A23">
        <v>20</v>
      </c>
      <c r="H23">
        <v>20</v>
      </c>
      <c r="O23">
        <v>20</v>
      </c>
      <c r="V23">
        <v>20</v>
      </c>
    </row>
    <row r="24" spans="1:26" x14ac:dyDescent="0.25">
      <c r="F24" s="3" t="s">
        <v>5</v>
      </c>
      <c r="I24" s="4"/>
      <c r="M24" s="3" t="s">
        <v>5</v>
      </c>
      <c r="S24" s="3" t="s">
        <v>5</v>
      </c>
      <c r="Z24" s="3" t="s">
        <v>5</v>
      </c>
    </row>
    <row r="25" spans="1:26" x14ac:dyDescent="0.25">
      <c r="A25" s="3" t="s">
        <v>6</v>
      </c>
      <c r="B25" s="11">
        <f>AVERAGE(B4:B18)</f>
        <v>0.94666666666666677</v>
      </c>
      <c r="C25" s="13">
        <f>AVERAGE(C4:C18)</f>
        <v>0.61333333333333329</v>
      </c>
      <c r="D25" s="14">
        <f>AVERAGE(D4:D18)</f>
        <v>0.73333333333333317</v>
      </c>
      <c r="E25" s="4">
        <f>AVERAGE(E4:E18)</f>
        <v>0.82</v>
      </c>
      <c r="F25" s="9">
        <f>AVERAGE(B25:E25)</f>
        <v>0.77833333333333321</v>
      </c>
      <c r="H25" s="3" t="s">
        <v>6</v>
      </c>
      <c r="I25" s="11">
        <f>AVERAGE(I4:I24)</f>
        <v>0.86923076923076925</v>
      </c>
      <c r="J25" s="13">
        <f>AVERAGE(J4:J24)</f>
        <v>0.57692307692307687</v>
      </c>
      <c r="K25" s="14">
        <f>AVERAGE(K4:K24)</f>
        <v>0.66153846153846152</v>
      </c>
      <c r="L25" s="4">
        <f>AVERAGE(L4:L16)</f>
        <v>0.75769230769230766</v>
      </c>
      <c r="M25" s="9">
        <f>AVERAGE(I25:L25)</f>
        <v>0.71634615384615385</v>
      </c>
      <c r="O25" s="3" t="s">
        <v>6</v>
      </c>
      <c r="P25" s="11">
        <f>AVERAGE(P4:P17)</f>
        <v>0.92307692307692313</v>
      </c>
      <c r="Q25" s="13">
        <f>AVERAGE(Q4:Q17)</f>
        <v>0.68461538461538474</v>
      </c>
      <c r="R25" s="14">
        <f>AVERAGE(R4:R17)</f>
        <v>0.77692307692307694</v>
      </c>
      <c r="S25" s="9">
        <f>AVERAGE(P25:R25)</f>
        <v>0.79487179487179482</v>
      </c>
      <c r="V25" s="3" t="s">
        <v>6</v>
      </c>
      <c r="W25" s="11">
        <f>AVERAGE(W4:W18)</f>
        <v>0.92857142857142871</v>
      </c>
      <c r="X25" s="13">
        <f>AVERAGE(X4:X18)</f>
        <v>0.67142857142857137</v>
      </c>
      <c r="Y25" s="14">
        <f>AVERAGE(Y4:Y17)</f>
        <v>0.86785714285714288</v>
      </c>
      <c r="Z25" s="4">
        <f>AVERAGE(W25:Y25)</f>
        <v>0.82261904761904769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FC07E-0FA6-43B4-A34A-C267C621028E}">
  <dimension ref="A1:W25"/>
  <sheetViews>
    <sheetView workbookViewId="0">
      <selection activeCell="N1" sqref="N1"/>
    </sheetView>
  </sheetViews>
  <sheetFormatPr defaultRowHeight="15" x14ac:dyDescent="0.25"/>
  <sheetData>
    <row r="1" spans="1:22" x14ac:dyDescent="0.25">
      <c r="B1" s="39" t="s">
        <v>18</v>
      </c>
      <c r="C1" s="5"/>
      <c r="H1" s="39" t="s">
        <v>19</v>
      </c>
      <c r="I1" s="5"/>
      <c r="N1" s="39" t="s">
        <v>20</v>
      </c>
      <c r="O1" s="5"/>
      <c r="T1" s="39" t="s">
        <v>21</v>
      </c>
      <c r="U1" s="5"/>
    </row>
    <row r="2" spans="1:22" x14ac:dyDescent="0.25">
      <c r="B2" s="4">
        <v>1</v>
      </c>
      <c r="C2" s="4">
        <v>1</v>
      </c>
      <c r="D2" s="4">
        <v>1</v>
      </c>
      <c r="H2" s="4">
        <v>1</v>
      </c>
      <c r="I2" s="4">
        <v>1</v>
      </c>
      <c r="J2" s="4">
        <v>1</v>
      </c>
      <c r="N2" s="4">
        <v>1</v>
      </c>
      <c r="O2" s="4">
        <v>1</v>
      </c>
      <c r="P2" s="4">
        <v>1</v>
      </c>
      <c r="T2" s="4">
        <v>1</v>
      </c>
      <c r="U2" s="4">
        <v>1</v>
      </c>
      <c r="V2" s="4">
        <v>1</v>
      </c>
    </row>
    <row r="3" spans="1:22" ht="23.25" x14ac:dyDescent="0.25">
      <c r="B3" s="2" t="s">
        <v>7</v>
      </c>
      <c r="C3" s="2" t="s">
        <v>8</v>
      </c>
      <c r="D3" s="2" t="s">
        <v>9</v>
      </c>
      <c r="H3" s="2" t="s">
        <v>7</v>
      </c>
      <c r="I3" s="2" t="s">
        <v>8</v>
      </c>
      <c r="J3" s="2" t="s">
        <v>9</v>
      </c>
      <c r="N3" s="2" t="s">
        <v>7</v>
      </c>
      <c r="O3" s="2" t="s">
        <v>8</v>
      </c>
      <c r="P3" s="2" t="s">
        <v>9</v>
      </c>
      <c r="T3" s="2" t="s">
        <v>7</v>
      </c>
      <c r="U3" s="2" t="s">
        <v>8</v>
      </c>
      <c r="V3" s="2" t="s">
        <v>9</v>
      </c>
    </row>
    <row r="4" spans="1:22" x14ac:dyDescent="0.25">
      <c r="A4">
        <v>1</v>
      </c>
      <c r="B4" s="4">
        <v>1</v>
      </c>
      <c r="C4" s="4">
        <v>1</v>
      </c>
      <c r="D4" s="4">
        <v>1</v>
      </c>
      <c r="G4">
        <v>1</v>
      </c>
      <c r="H4" s="4">
        <v>0.5</v>
      </c>
      <c r="I4" s="4">
        <v>0.8</v>
      </c>
      <c r="J4" s="4">
        <v>0.5</v>
      </c>
      <c r="M4">
        <v>1</v>
      </c>
      <c r="N4" s="4">
        <v>0.98</v>
      </c>
      <c r="O4" s="4">
        <v>0.9</v>
      </c>
      <c r="P4" s="4">
        <v>0.77</v>
      </c>
      <c r="S4">
        <v>1</v>
      </c>
      <c r="T4" s="4">
        <v>0.96</v>
      </c>
      <c r="U4" s="4">
        <v>0.9</v>
      </c>
      <c r="V4" s="4">
        <v>1</v>
      </c>
    </row>
    <row r="5" spans="1:22" x14ac:dyDescent="0.25">
      <c r="A5">
        <v>2</v>
      </c>
      <c r="B5" s="4">
        <v>1</v>
      </c>
      <c r="C5" s="4">
        <v>1</v>
      </c>
      <c r="D5" s="4">
        <v>1</v>
      </c>
      <c r="G5">
        <v>2</v>
      </c>
      <c r="H5" s="4">
        <v>0.94</v>
      </c>
      <c r="I5" s="4">
        <v>0.7</v>
      </c>
      <c r="J5" s="4">
        <v>0.67</v>
      </c>
      <c r="M5">
        <v>2</v>
      </c>
      <c r="N5" s="4">
        <v>0.96</v>
      </c>
      <c r="O5" s="4">
        <v>1</v>
      </c>
      <c r="P5" s="4">
        <v>0.77</v>
      </c>
      <c r="S5">
        <v>2</v>
      </c>
      <c r="T5" s="4">
        <v>1</v>
      </c>
      <c r="U5" s="4">
        <v>0.9</v>
      </c>
      <c r="V5" s="4">
        <v>1</v>
      </c>
    </row>
    <row r="6" spans="1:22" x14ac:dyDescent="0.25">
      <c r="A6">
        <v>3</v>
      </c>
      <c r="B6" s="4">
        <v>0.69</v>
      </c>
      <c r="C6" s="4">
        <v>0.8</v>
      </c>
      <c r="D6" s="4">
        <v>0.73</v>
      </c>
      <c r="G6">
        <v>3</v>
      </c>
      <c r="H6" s="4">
        <v>0.5</v>
      </c>
      <c r="I6" s="4">
        <v>0.5</v>
      </c>
      <c r="J6" s="4">
        <v>0.5</v>
      </c>
      <c r="M6">
        <v>3</v>
      </c>
      <c r="N6" s="4">
        <v>0.88</v>
      </c>
      <c r="O6" s="4">
        <v>0.9</v>
      </c>
      <c r="P6" s="4">
        <v>0.7</v>
      </c>
      <c r="S6">
        <v>3</v>
      </c>
      <c r="T6" s="4">
        <v>0.6</v>
      </c>
      <c r="U6" s="4">
        <v>0.5</v>
      </c>
      <c r="V6" s="4">
        <v>0.92</v>
      </c>
    </row>
    <row r="7" spans="1:22" x14ac:dyDescent="0.25">
      <c r="A7">
        <v>4</v>
      </c>
      <c r="B7" s="4">
        <v>0.71</v>
      </c>
      <c r="C7" s="4">
        <v>1</v>
      </c>
      <c r="D7" s="4">
        <v>0.73</v>
      </c>
      <c r="G7">
        <v>4</v>
      </c>
      <c r="H7" s="4">
        <v>0.78</v>
      </c>
      <c r="I7" s="4">
        <v>1</v>
      </c>
      <c r="J7" s="4">
        <v>0.67</v>
      </c>
      <c r="M7">
        <v>4</v>
      </c>
      <c r="N7" s="4">
        <v>0.94</v>
      </c>
      <c r="O7" s="4">
        <v>1</v>
      </c>
      <c r="P7" s="4">
        <v>0.85</v>
      </c>
      <c r="S7">
        <v>4</v>
      </c>
      <c r="T7" s="4">
        <v>0.9</v>
      </c>
      <c r="U7" s="4">
        <v>0.85</v>
      </c>
      <c r="V7" s="4">
        <v>1</v>
      </c>
    </row>
    <row r="8" spans="1:22" x14ac:dyDescent="0.25">
      <c r="A8">
        <v>5</v>
      </c>
      <c r="B8" s="4">
        <v>1</v>
      </c>
      <c r="C8" s="4">
        <v>1</v>
      </c>
      <c r="D8" s="4">
        <v>1</v>
      </c>
      <c r="G8">
        <v>5</v>
      </c>
      <c r="H8" s="4">
        <v>0.5</v>
      </c>
      <c r="I8" s="4">
        <v>0.7</v>
      </c>
      <c r="J8" s="4">
        <v>0.5</v>
      </c>
      <c r="M8">
        <v>5</v>
      </c>
      <c r="N8" s="4">
        <v>0.56999999999999995</v>
      </c>
      <c r="O8" s="4">
        <v>0.6</v>
      </c>
      <c r="P8" s="4">
        <v>0.54</v>
      </c>
      <c r="S8">
        <v>5</v>
      </c>
      <c r="T8" s="4">
        <v>0.92</v>
      </c>
      <c r="U8" s="4">
        <v>0.66</v>
      </c>
      <c r="V8" s="4">
        <v>0.1</v>
      </c>
    </row>
    <row r="9" spans="1:22" x14ac:dyDescent="0.25">
      <c r="A9">
        <v>6</v>
      </c>
      <c r="B9" s="4">
        <v>0.89</v>
      </c>
      <c r="C9" s="4">
        <v>0.8</v>
      </c>
      <c r="D9" s="4">
        <v>0.8</v>
      </c>
      <c r="G9">
        <v>6</v>
      </c>
      <c r="H9" s="4">
        <v>0.99</v>
      </c>
      <c r="I9" s="4">
        <v>1</v>
      </c>
      <c r="J9" s="4">
        <v>1</v>
      </c>
      <c r="M9">
        <v>6</v>
      </c>
      <c r="N9" s="4">
        <v>0.99</v>
      </c>
      <c r="O9" s="4">
        <v>1</v>
      </c>
      <c r="P9" s="4">
        <v>0.85</v>
      </c>
      <c r="S9">
        <v>6</v>
      </c>
      <c r="T9" s="4">
        <v>0.9</v>
      </c>
      <c r="U9" s="4">
        <v>0.85</v>
      </c>
      <c r="V9" s="4">
        <v>0.92</v>
      </c>
    </row>
    <row r="10" spans="1:22" x14ac:dyDescent="0.25">
      <c r="A10">
        <v>7</v>
      </c>
      <c r="B10" s="4">
        <v>0.9</v>
      </c>
      <c r="C10" s="4">
        <v>1</v>
      </c>
      <c r="D10" s="4">
        <v>0.8</v>
      </c>
      <c r="G10">
        <v>7</v>
      </c>
      <c r="H10" s="4">
        <v>0.97</v>
      </c>
      <c r="I10" s="4">
        <v>0.8</v>
      </c>
      <c r="J10" s="4">
        <v>0.87</v>
      </c>
      <c r="M10">
        <v>7</v>
      </c>
      <c r="N10" s="4">
        <v>0.98</v>
      </c>
      <c r="O10" s="4">
        <v>0.9</v>
      </c>
      <c r="P10" s="4">
        <v>0.8</v>
      </c>
      <c r="S10">
        <v>7</v>
      </c>
      <c r="T10" s="4">
        <v>0.9</v>
      </c>
      <c r="U10" s="4">
        <v>0.85</v>
      </c>
      <c r="V10" s="4">
        <v>1</v>
      </c>
    </row>
    <row r="11" spans="1:22" x14ac:dyDescent="0.25">
      <c r="A11">
        <v>8</v>
      </c>
      <c r="B11" s="4">
        <v>0.79</v>
      </c>
      <c r="C11" s="4">
        <v>0.8</v>
      </c>
      <c r="D11" s="4">
        <v>0.8</v>
      </c>
      <c r="G11">
        <v>8</v>
      </c>
      <c r="H11" s="4">
        <v>0.75</v>
      </c>
      <c r="I11" s="4">
        <v>0.7</v>
      </c>
      <c r="J11" s="4">
        <v>0.8</v>
      </c>
      <c r="M11">
        <v>8</v>
      </c>
      <c r="N11" s="4">
        <v>0.96</v>
      </c>
      <c r="O11" s="4">
        <v>1</v>
      </c>
      <c r="P11" s="4">
        <v>0.7</v>
      </c>
      <c r="S11">
        <v>8</v>
      </c>
      <c r="T11" s="4">
        <v>0.85</v>
      </c>
      <c r="U11" s="4">
        <v>0.66</v>
      </c>
      <c r="V11" s="4">
        <v>0.78</v>
      </c>
    </row>
    <row r="12" spans="1:22" x14ac:dyDescent="0.25">
      <c r="A12">
        <v>9</v>
      </c>
      <c r="B12" s="4">
        <v>0.83</v>
      </c>
      <c r="C12" s="4">
        <v>0.8</v>
      </c>
      <c r="D12" s="4">
        <v>0.86</v>
      </c>
      <c r="G12">
        <v>9</v>
      </c>
      <c r="H12" s="4">
        <v>1</v>
      </c>
      <c r="I12" s="4">
        <v>1</v>
      </c>
      <c r="J12" s="4">
        <v>1</v>
      </c>
      <c r="M12">
        <v>9</v>
      </c>
      <c r="N12" s="4">
        <v>0.91</v>
      </c>
      <c r="O12" s="4">
        <v>0.8</v>
      </c>
      <c r="P12" s="4">
        <v>0.7</v>
      </c>
      <c r="S12">
        <v>9</v>
      </c>
      <c r="T12" s="4">
        <v>0.97</v>
      </c>
      <c r="U12" s="4">
        <v>0.9</v>
      </c>
      <c r="V12" s="4">
        <v>1</v>
      </c>
    </row>
    <row r="13" spans="1:22" ht="14.45" customHeight="1" x14ac:dyDescent="0.25">
      <c r="A13">
        <v>10</v>
      </c>
      <c r="B13" s="4">
        <v>0.9</v>
      </c>
      <c r="C13" s="4">
        <v>0.8</v>
      </c>
      <c r="D13" s="4">
        <v>0.8</v>
      </c>
      <c r="G13">
        <v>10</v>
      </c>
      <c r="H13" s="4">
        <v>0.82</v>
      </c>
      <c r="I13" s="4">
        <v>0.8</v>
      </c>
      <c r="J13" s="4">
        <v>0.67</v>
      </c>
      <c r="M13">
        <v>10</v>
      </c>
      <c r="N13" s="4">
        <v>0.53</v>
      </c>
      <c r="O13" s="4">
        <v>0.6</v>
      </c>
      <c r="P13" s="4">
        <v>0.85</v>
      </c>
      <c r="S13">
        <v>10</v>
      </c>
      <c r="T13" s="4">
        <v>0.85</v>
      </c>
      <c r="U13" s="4">
        <v>0.6</v>
      </c>
      <c r="V13" s="4">
        <v>1</v>
      </c>
    </row>
    <row r="14" spans="1:22" ht="14.45" customHeight="1" x14ac:dyDescent="0.25">
      <c r="A14">
        <v>11</v>
      </c>
      <c r="B14" s="4">
        <v>0.85</v>
      </c>
      <c r="C14" s="4">
        <v>0.8</v>
      </c>
      <c r="D14" s="4">
        <v>0.8</v>
      </c>
      <c r="G14">
        <v>11</v>
      </c>
      <c r="H14" s="4">
        <v>1</v>
      </c>
      <c r="I14" s="4">
        <v>1</v>
      </c>
      <c r="J14" s="4">
        <v>1</v>
      </c>
      <c r="M14">
        <v>11</v>
      </c>
      <c r="N14" s="4">
        <v>1</v>
      </c>
      <c r="O14" s="4">
        <v>1</v>
      </c>
      <c r="P14" s="4">
        <v>0.85</v>
      </c>
      <c r="S14">
        <v>11</v>
      </c>
      <c r="T14" s="4">
        <v>0.92</v>
      </c>
      <c r="U14" s="4">
        <v>0.71</v>
      </c>
      <c r="V14" s="4">
        <v>1</v>
      </c>
    </row>
    <row r="15" spans="1:22" ht="15" customHeight="1" x14ac:dyDescent="0.25">
      <c r="A15">
        <v>12</v>
      </c>
      <c r="B15" s="4">
        <v>0.81</v>
      </c>
      <c r="C15" s="4">
        <v>0.9</v>
      </c>
      <c r="D15" s="4">
        <v>0.8</v>
      </c>
      <c r="G15">
        <v>12</v>
      </c>
      <c r="H15" s="4">
        <v>0.53</v>
      </c>
      <c r="I15" s="4">
        <v>0.8</v>
      </c>
      <c r="J15" s="4">
        <v>0.5</v>
      </c>
      <c r="M15">
        <v>12</v>
      </c>
      <c r="N15" s="4">
        <v>0.95</v>
      </c>
      <c r="O15" s="4">
        <v>0.9</v>
      </c>
      <c r="P15" s="4">
        <v>0.85</v>
      </c>
      <c r="S15">
        <v>12</v>
      </c>
      <c r="T15" s="4">
        <v>1</v>
      </c>
      <c r="U15" s="4">
        <v>0.9</v>
      </c>
      <c r="V15" s="4">
        <v>1</v>
      </c>
    </row>
    <row r="16" spans="1:22" ht="14.45" customHeight="1" x14ac:dyDescent="0.25">
      <c r="A16">
        <v>13</v>
      </c>
      <c r="B16" s="4">
        <v>1</v>
      </c>
      <c r="C16" s="4">
        <v>0.9</v>
      </c>
      <c r="D16" s="4">
        <v>0.8</v>
      </c>
      <c r="G16">
        <v>13</v>
      </c>
      <c r="H16" s="4">
        <v>0.97</v>
      </c>
      <c r="I16" s="4">
        <v>1</v>
      </c>
      <c r="J16" s="4">
        <v>1</v>
      </c>
      <c r="M16">
        <v>13</v>
      </c>
      <c r="N16" s="4">
        <v>0.8</v>
      </c>
      <c r="O16" s="4">
        <v>0.9</v>
      </c>
      <c r="P16" s="4">
        <v>0.77</v>
      </c>
      <c r="S16">
        <v>13</v>
      </c>
      <c r="T16" s="4">
        <v>1</v>
      </c>
      <c r="U16" s="4">
        <v>0.76</v>
      </c>
      <c r="V16" s="4">
        <v>0.86</v>
      </c>
    </row>
    <row r="17" spans="1:23" ht="15" customHeight="1" x14ac:dyDescent="0.25">
      <c r="A17">
        <v>14</v>
      </c>
      <c r="B17" s="4">
        <v>0.59</v>
      </c>
      <c r="C17" s="4">
        <v>0.7</v>
      </c>
      <c r="D17" s="4">
        <v>0.6</v>
      </c>
      <c r="G17">
        <v>14</v>
      </c>
      <c r="M17">
        <v>14</v>
      </c>
      <c r="N17" s="4"/>
      <c r="O17" s="4"/>
      <c r="P17" s="4"/>
      <c r="S17">
        <v>14</v>
      </c>
      <c r="T17" s="4">
        <v>0.6</v>
      </c>
      <c r="U17" s="4">
        <v>0.52</v>
      </c>
      <c r="V17" s="4">
        <v>0.78</v>
      </c>
    </row>
    <row r="18" spans="1:23" x14ac:dyDescent="0.25">
      <c r="A18">
        <v>15</v>
      </c>
      <c r="B18" s="4">
        <v>0.97</v>
      </c>
      <c r="C18" s="4">
        <v>0.8</v>
      </c>
      <c r="D18" s="4">
        <v>1</v>
      </c>
      <c r="G18">
        <v>15</v>
      </c>
      <c r="M18">
        <v>15</v>
      </c>
      <c r="S18">
        <v>15</v>
      </c>
      <c r="T18" s="4"/>
      <c r="U18" s="4"/>
      <c r="V18" s="4"/>
    </row>
    <row r="19" spans="1:23" x14ac:dyDescent="0.25">
      <c r="A19">
        <v>16</v>
      </c>
      <c r="G19">
        <v>16</v>
      </c>
      <c r="M19">
        <v>16</v>
      </c>
      <c r="S19">
        <v>16</v>
      </c>
    </row>
    <row r="20" spans="1:23" x14ac:dyDescent="0.25">
      <c r="A20">
        <v>17</v>
      </c>
      <c r="G20">
        <v>17</v>
      </c>
      <c r="M20">
        <v>17</v>
      </c>
      <c r="S20">
        <v>17</v>
      </c>
    </row>
    <row r="21" spans="1:23" x14ac:dyDescent="0.25">
      <c r="A21">
        <v>18</v>
      </c>
      <c r="G21">
        <v>18</v>
      </c>
      <c r="M21">
        <v>18</v>
      </c>
      <c r="S21">
        <v>18</v>
      </c>
    </row>
    <row r="22" spans="1:23" x14ac:dyDescent="0.25">
      <c r="A22">
        <v>19</v>
      </c>
      <c r="G22">
        <v>19</v>
      </c>
      <c r="M22">
        <v>19</v>
      </c>
      <c r="S22">
        <v>19</v>
      </c>
    </row>
    <row r="23" spans="1:23" x14ac:dyDescent="0.25">
      <c r="A23">
        <v>20</v>
      </c>
      <c r="G23">
        <v>20</v>
      </c>
      <c r="M23">
        <v>20</v>
      </c>
      <c r="S23">
        <v>20</v>
      </c>
    </row>
    <row r="24" spans="1:23" x14ac:dyDescent="0.25">
      <c r="E24" s="3" t="s">
        <v>5</v>
      </c>
      <c r="K24" s="3" t="s">
        <v>5</v>
      </c>
      <c r="Q24" s="3" t="s">
        <v>5</v>
      </c>
      <c r="W24" s="3" t="s">
        <v>5</v>
      </c>
    </row>
    <row r="25" spans="1:23" x14ac:dyDescent="0.25">
      <c r="A25" s="3" t="s">
        <v>4</v>
      </c>
      <c r="B25" s="11">
        <f>AVERAGE(B4:B18)</f>
        <v>0.8620000000000001</v>
      </c>
      <c r="C25" s="13">
        <f>AVERAGE(C4:C18)</f>
        <v>0.87333333333333341</v>
      </c>
      <c r="D25" s="14">
        <f>AVERAGE(D4:D18)</f>
        <v>0.83466666666666678</v>
      </c>
      <c r="E25" s="4">
        <f>AVERAGE(B25:D25)</f>
        <v>0.8566666666666668</v>
      </c>
      <c r="G25" s="3" t="s">
        <v>6</v>
      </c>
      <c r="H25" s="11">
        <f>AVERAGE(H4:H16)</f>
        <v>0.78846153846153844</v>
      </c>
      <c r="I25" s="13">
        <f>AVERAGE(I4:I16)</f>
        <v>0.83076923076923082</v>
      </c>
      <c r="J25" s="20">
        <f>AVERAGE(J4:J16)</f>
        <v>0.74461538461538457</v>
      </c>
      <c r="K25" s="19">
        <f>AVERAGE(H25:J25)</f>
        <v>0.7879487179487179</v>
      </c>
      <c r="M25" s="3" t="s">
        <v>6</v>
      </c>
      <c r="N25" s="11">
        <f>AVERAGE(N4:N17)</f>
        <v>0.88076923076923075</v>
      </c>
      <c r="O25" s="13">
        <f>AVERAGE(O4:O17)</f>
        <v>0.88461538461538458</v>
      </c>
      <c r="P25" s="14">
        <f>AVERAGE(P4:P17)</f>
        <v>0.76923076923076927</v>
      </c>
      <c r="Q25" s="15">
        <f>AVERAGE(N25:P25)</f>
        <v>0.84487179487179487</v>
      </c>
      <c r="S25" s="3" t="s">
        <v>6</v>
      </c>
      <c r="T25" s="21">
        <f>AVERAGE(T4:T18)</f>
        <v>0.88357142857142856</v>
      </c>
      <c r="U25" s="22">
        <f>AVERAGE(U4:U18)</f>
        <v>0.75428571428571423</v>
      </c>
      <c r="V25" s="20">
        <f>AVERAGE(V4:V18)</f>
        <v>0.88285714285714267</v>
      </c>
      <c r="W25" s="19">
        <f>AVERAGE(T25:V25)</f>
        <v>0.84023809523809512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3990E-E014-4240-8F41-14274669ED36}">
  <dimension ref="A1:U32"/>
  <sheetViews>
    <sheetView topLeftCell="A33" workbookViewId="0">
      <selection activeCell="C46" sqref="C46"/>
    </sheetView>
  </sheetViews>
  <sheetFormatPr defaultRowHeight="15" x14ac:dyDescent="0.25"/>
  <cols>
    <col min="2" max="2" width="10" customWidth="1"/>
  </cols>
  <sheetData>
    <row r="1" spans="1:20" x14ac:dyDescent="0.25">
      <c r="B1" s="39" t="s">
        <v>23</v>
      </c>
      <c r="C1" s="25"/>
      <c r="J1" s="39" t="s">
        <v>22</v>
      </c>
      <c r="K1" s="25"/>
      <c r="Q1" s="27" t="s">
        <v>24</v>
      </c>
    </row>
    <row r="2" spans="1:20" x14ac:dyDescent="0.25">
      <c r="B2" s="4">
        <v>1</v>
      </c>
      <c r="C2" s="4">
        <v>1</v>
      </c>
      <c r="D2" s="4">
        <v>1</v>
      </c>
      <c r="E2" s="4">
        <v>1</v>
      </c>
      <c r="J2" s="4">
        <v>1</v>
      </c>
      <c r="K2" s="4">
        <v>1</v>
      </c>
      <c r="L2" s="4">
        <v>1</v>
      </c>
      <c r="M2" s="4">
        <v>1</v>
      </c>
      <c r="Q2" s="4">
        <v>1</v>
      </c>
      <c r="R2" s="4">
        <v>1</v>
      </c>
      <c r="S2" s="4">
        <v>1</v>
      </c>
    </row>
    <row r="3" spans="1:20" ht="34.5" x14ac:dyDescent="0.25">
      <c r="B3" s="2" t="s">
        <v>0</v>
      </c>
      <c r="C3" s="2" t="s">
        <v>1</v>
      </c>
      <c r="D3" s="3" t="s">
        <v>2</v>
      </c>
      <c r="E3" s="3" t="s">
        <v>3</v>
      </c>
      <c r="J3" s="2" t="s">
        <v>0</v>
      </c>
      <c r="K3" s="2" t="s">
        <v>1</v>
      </c>
      <c r="L3" s="3" t="s">
        <v>2</v>
      </c>
      <c r="M3" s="3" t="s">
        <v>3</v>
      </c>
      <c r="Q3" s="2" t="s">
        <v>0</v>
      </c>
      <c r="R3" s="2" t="s">
        <v>1</v>
      </c>
      <c r="S3" s="3" t="s">
        <v>2</v>
      </c>
      <c r="T3" s="3" t="s">
        <v>3</v>
      </c>
    </row>
    <row r="4" spans="1:20" x14ac:dyDescent="0.25">
      <c r="A4">
        <v>1</v>
      </c>
      <c r="B4" s="4">
        <v>1</v>
      </c>
      <c r="C4" s="4">
        <v>0.8</v>
      </c>
      <c r="D4" s="4">
        <v>1</v>
      </c>
      <c r="E4" s="4">
        <v>1</v>
      </c>
      <c r="I4">
        <v>1</v>
      </c>
      <c r="J4" s="4">
        <v>0.5</v>
      </c>
      <c r="K4" s="4">
        <v>0.5</v>
      </c>
      <c r="L4" s="4">
        <v>0.6</v>
      </c>
      <c r="M4" s="4">
        <v>0.8</v>
      </c>
      <c r="P4">
        <v>1</v>
      </c>
      <c r="Q4" s="4">
        <v>1</v>
      </c>
      <c r="R4" s="4">
        <v>0.9</v>
      </c>
      <c r="S4" s="4">
        <v>0.9</v>
      </c>
      <c r="T4" s="4">
        <v>1</v>
      </c>
    </row>
    <row r="5" spans="1:20" x14ac:dyDescent="0.25">
      <c r="A5">
        <v>2</v>
      </c>
      <c r="B5" s="4">
        <v>1</v>
      </c>
      <c r="C5" s="4">
        <v>0.8</v>
      </c>
      <c r="D5" s="4">
        <v>1</v>
      </c>
      <c r="E5" s="4">
        <v>0.8</v>
      </c>
      <c r="I5">
        <v>2</v>
      </c>
      <c r="J5" s="4">
        <v>0.9</v>
      </c>
      <c r="K5" s="4">
        <v>1</v>
      </c>
      <c r="L5" s="4">
        <v>1</v>
      </c>
      <c r="M5" s="4">
        <v>0.8</v>
      </c>
      <c r="P5">
        <v>2</v>
      </c>
      <c r="Q5" s="4">
        <v>0.8</v>
      </c>
      <c r="R5" s="4">
        <v>0.8</v>
      </c>
      <c r="S5" s="4">
        <v>0.7</v>
      </c>
      <c r="T5" s="4">
        <v>0.9</v>
      </c>
    </row>
    <row r="6" spans="1:20" x14ac:dyDescent="0.25">
      <c r="A6">
        <v>3</v>
      </c>
      <c r="B6" s="4">
        <v>1</v>
      </c>
      <c r="C6" s="4">
        <v>0.6</v>
      </c>
      <c r="D6" s="4">
        <v>0.8</v>
      </c>
      <c r="E6" s="4">
        <v>0.8</v>
      </c>
      <c r="I6">
        <v>3</v>
      </c>
      <c r="J6" s="4">
        <v>1</v>
      </c>
      <c r="K6" s="4">
        <v>0.7</v>
      </c>
      <c r="L6" s="4">
        <v>0.9</v>
      </c>
      <c r="M6" s="4">
        <v>0.75</v>
      </c>
      <c r="P6">
        <v>3</v>
      </c>
      <c r="Q6" s="4">
        <v>1</v>
      </c>
      <c r="R6" s="4">
        <v>0.8</v>
      </c>
      <c r="S6" s="4">
        <v>1</v>
      </c>
      <c r="T6" s="4">
        <v>0.9</v>
      </c>
    </row>
    <row r="7" spans="1:20" x14ac:dyDescent="0.25">
      <c r="A7">
        <v>4</v>
      </c>
      <c r="B7" s="4">
        <v>0.6</v>
      </c>
      <c r="C7" s="4">
        <v>0.5</v>
      </c>
      <c r="D7" s="4">
        <v>0.5</v>
      </c>
      <c r="E7" s="4">
        <v>0.5</v>
      </c>
      <c r="I7">
        <v>4</v>
      </c>
      <c r="J7" s="4">
        <v>1</v>
      </c>
      <c r="K7" s="4">
        <v>1</v>
      </c>
      <c r="L7" s="4">
        <v>0.9</v>
      </c>
      <c r="M7" s="4">
        <v>1</v>
      </c>
      <c r="P7">
        <v>4</v>
      </c>
      <c r="Q7" s="4">
        <v>0.8</v>
      </c>
      <c r="R7" s="4">
        <v>0.9</v>
      </c>
      <c r="S7" s="4">
        <v>0.5</v>
      </c>
      <c r="T7" s="4">
        <v>0.75</v>
      </c>
    </row>
    <row r="8" spans="1:20" x14ac:dyDescent="0.25">
      <c r="A8">
        <v>5</v>
      </c>
      <c r="B8" s="4">
        <v>1</v>
      </c>
      <c r="C8" s="4">
        <v>0.8</v>
      </c>
      <c r="D8" s="4">
        <v>0.8</v>
      </c>
      <c r="E8" s="4">
        <v>1</v>
      </c>
      <c r="I8">
        <v>5</v>
      </c>
      <c r="J8" s="4">
        <v>1</v>
      </c>
      <c r="K8" s="4">
        <v>0.8</v>
      </c>
      <c r="L8" s="4">
        <v>0.7</v>
      </c>
      <c r="M8" s="4">
        <v>0.65</v>
      </c>
      <c r="P8">
        <v>5</v>
      </c>
      <c r="Q8" s="4">
        <v>0.6</v>
      </c>
      <c r="R8" s="4">
        <v>0.8</v>
      </c>
      <c r="S8" s="4">
        <v>0.5</v>
      </c>
      <c r="T8" s="4">
        <v>0.75</v>
      </c>
    </row>
    <row r="9" spans="1:20" x14ac:dyDescent="0.25">
      <c r="A9">
        <v>6</v>
      </c>
      <c r="B9" s="4">
        <v>0.8</v>
      </c>
      <c r="C9" s="4">
        <v>0.9</v>
      </c>
      <c r="D9" s="4">
        <v>0.9</v>
      </c>
      <c r="E9" s="4">
        <v>0.75</v>
      </c>
      <c r="I9">
        <v>6</v>
      </c>
      <c r="J9" s="4">
        <v>0.9</v>
      </c>
      <c r="K9" s="4">
        <v>0.7</v>
      </c>
      <c r="L9" s="4">
        <v>0.7</v>
      </c>
      <c r="M9" s="4">
        <v>0.9</v>
      </c>
      <c r="P9">
        <v>6</v>
      </c>
      <c r="Q9" s="4">
        <v>1</v>
      </c>
      <c r="R9" s="4">
        <v>0.6</v>
      </c>
      <c r="S9" s="4">
        <v>0.5</v>
      </c>
      <c r="T9" s="4">
        <v>0.9</v>
      </c>
    </row>
    <row r="10" spans="1:20" x14ac:dyDescent="0.25">
      <c r="A10">
        <v>7</v>
      </c>
      <c r="B10" s="4">
        <v>1</v>
      </c>
      <c r="C10" s="4">
        <v>1</v>
      </c>
      <c r="D10" s="4">
        <v>0.9</v>
      </c>
      <c r="E10" s="4">
        <v>1</v>
      </c>
      <c r="I10">
        <v>7</v>
      </c>
      <c r="J10" s="4">
        <v>0.9</v>
      </c>
      <c r="K10" s="4">
        <v>1</v>
      </c>
      <c r="L10" s="4">
        <v>0.9</v>
      </c>
      <c r="M10" s="4">
        <v>1</v>
      </c>
      <c r="P10">
        <v>7</v>
      </c>
      <c r="Q10" s="4">
        <v>1</v>
      </c>
      <c r="R10" s="4">
        <v>0.9</v>
      </c>
      <c r="S10" s="4">
        <v>0.9</v>
      </c>
      <c r="T10" s="4">
        <v>1</v>
      </c>
    </row>
    <row r="11" spans="1:20" x14ac:dyDescent="0.25">
      <c r="A11">
        <v>8</v>
      </c>
      <c r="B11" s="4">
        <v>0.8</v>
      </c>
      <c r="C11" s="4">
        <v>0.7</v>
      </c>
      <c r="D11" s="4">
        <v>0.8</v>
      </c>
      <c r="E11" s="4">
        <v>0.9</v>
      </c>
      <c r="I11">
        <v>8</v>
      </c>
      <c r="J11" s="4">
        <v>1</v>
      </c>
      <c r="K11" s="4">
        <v>0.8</v>
      </c>
      <c r="L11" s="4">
        <v>0.6</v>
      </c>
      <c r="M11" s="4">
        <v>0.5</v>
      </c>
      <c r="P11">
        <v>8</v>
      </c>
      <c r="Q11" s="4">
        <v>0.8</v>
      </c>
      <c r="R11" s="4">
        <v>0.7</v>
      </c>
      <c r="S11" s="4">
        <v>1</v>
      </c>
      <c r="T11" s="4">
        <v>1</v>
      </c>
    </row>
    <row r="12" spans="1:20" x14ac:dyDescent="0.25">
      <c r="A12">
        <v>9</v>
      </c>
      <c r="B12" s="4">
        <v>0.8</v>
      </c>
      <c r="C12" s="4">
        <v>0.5</v>
      </c>
      <c r="D12" s="4">
        <v>0.7</v>
      </c>
      <c r="E12" s="4">
        <v>0.6</v>
      </c>
      <c r="I12">
        <v>9</v>
      </c>
      <c r="J12" s="4">
        <v>1</v>
      </c>
      <c r="K12" s="4">
        <v>1</v>
      </c>
      <c r="L12" s="4">
        <v>0.9</v>
      </c>
      <c r="M12" s="4">
        <v>1</v>
      </c>
      <c r="P12">
        <v>9</v>
      </c>
      <c r="Q12" s="4">
        <v>1</v>
      </c>
      <c r="R12" s="4">
        <v>0.8</v>
      </c>
      <c r="S12" s="4">
        <v>0.9</v>
      </c>
      <c r="T12" s="4">
        <v>1</v>
      </c>
    </row>
    <row r="13" spans="1:20" x14ac:dyDescent="0.25">
      <c r="A13">
        <v>10</v>
      </c>
      <c r="B13" s="4">
        <v>0.6</v>
      </c>
      <c r="C13" s="4">
        <v>0.8</v>
      </c>
      <c r="D13" s="4">
        <v>0.6</v>
      </c>
      <c r="E13" s="4">
        <v>0.9</v>
      </c>
      <c r="I13">
        <v>10</v>
      </c>
      <c r="J13" s="4">
        <v>0.9</v>
      </c>
      <c r="K13" s="4">
        <v>0.5</v>
      </c>
      <c r="L13" s="4">
        <v>0.6</v>
      </c>
      <c r="M13" s="4">
        <v>0.5</v>
      </c>
      <c r="P13">
        <v>10</v>
      </c>
      <c r="Q13" s="4">
        <v>0.5</v>
      </c>
      <c r="R13" s="4">
        <v>0.6</v>
      </c>
      <c r="S13" s="4">
        <v>0.9</v>
      </c>
      <c r="T13" s="4">
        <v>0.6</v>
      </c>
    </row>
    <row r="14" spans="1:20" x14ac:dyDescent="0.25">
      <c r="A14">
        <v>11</v>
      </c>
      <c r="B14" s="4">
        <v>0.8</v>
      </c>
      <c r="C14" s="4">
        <v>0.6</v>
      </c>
      <c r="D14" s="4">
        <v>0.5</v>
      </c>
      <c r="E14" s="4">
        <v>0.5</v>
      </c>
      <c r="I14">
        <v>11</v>
      </c>
      <c r="J14" s="4">
        <v>0.9</v>
      </c>
      <c r="K14" s="4">
        <v>0.7</v>
      </c>
      <c r="L14" s="4">
        <v>0.5</v>
      </c>
      <c r="M14" s="4">
        <v>0.8</v>
      </c>
      <c r="P14">
        <v>11</v>
      </c>
      <c r="Q14" s="4">
        <v>0.6</v>
      </c>
      <c r="R14" s="4">
        <v>0.6</v>
      </c>
      <c r="S14" s="4">
        <v>0.6</v>
      </c>
      <c r="T14" s="4">
        <v>0.6</v>
      </c>
    </row>
    <row r="15" spans="1:20" x14ac:dyDescent="0.25">
      <c r="A15">
        <v>12</v>
      </c>
      <c r="B15" s="4">
        <v>1</v>
      </c>
      <c r="C15" s="4">
        <v>1</v>
      </c>
      <c r="D15" s="4">
        <v>1</v>
      </c>
      <c r="E15" s="4">
        <v>1</v>
      </c>
      <c r="I15">
        <v>12</v>
      </c>
      <c r="J15" s="4">
        <v>0.9</v>
      </c>
      <c r="K15" s="4">
        <v>0.9</v>
      </c>
      <c r="L15" s="4">
        <v>0.6</v>
      </c>
      <c r="M15" s="4">
        <v>0.75</v>
      </c>
      <c r="P15">
        <v>12</v>
      </c>
      <c r="Q15" s="4">
        <v>1</v>
      </c>
      <c r="R15" s="4">
        <v>0.9</v>
      </c>
      <c r="S15" s="4">
        <v>0.6</v>
      </c>
      <c r="T15" s="4">
        <v>0.9</v>
      </c>
    </row>
    <row r="16" spans="1:20" x14ac:dyDescent="0.25">
      <c r="A16">
        <v>13</v>
      </c>
      <c r="B16" s="4">
        <v>0.8</v>
      </c>
      <c r="C16" s="4">
        <v>1</v>
      </c>
      <c r="E16" s="4">
        <v>0.7</v>
      </c>
      <c r="I16">
        <v>13</v>
      </c>
      <c r="J16" s="4">
        <v>1</v>
      </c>
      <c r="K16" s="4">
        <v>0.6</v>
      </c>
      <c r="L16" s="4">
        <v>0.7</v>
      </c>
      <c r="M16" s="4">
        <v>0.65</v>
      </c>
      <c r="P16">
        <v>13</v>
      </c>
      <c r="Q16" s="4">
        <v>1</v>
      </c>
      <c r="R16" s="4">
        <v>0.7</v>
      </c>
      <c r="S16" s="4">
        <v>1</v>
      </c>
      <c r="T16" s="4">
        <v>0.65</v>
      </c>
    </row>
    <row r="17" spans="1:21" x14ac:dyDescent="0.25">
      <c r="A17">
        <v>14</v>
      </c>
      <c r="B17" s="4">
        <v>0.8</v>
      </c>
      <c r="C17" s="4">
        <v>0.9</v>
      </c>
      <c r="D17" s="4">
        <v>0.8</v>
      </c>
      <c r="E17" s="4">
        <v>1</v>
      </c>
      <c r="I17">
        <v>14</v>
      </c>
      <c r="J17" s="4">
        <v>0.9</v>
      </c>
      <c r="K17" s="4">
        <v>0.9</v>
      </c>
      <c r="L17" s="4">
        <v>0.5</v>
      </c>
      <c r="M17" s="4">
        <v>0.65</v>
      </c>
      <c r="P17">
        <v>14</v>
      </c>
      <c r="Q17" s="4">
        <v>1</v>
      </c>
      <c r="R17" s="4">
        <v>0.9</v>
      </c>
      <c r="S17" s="4">
        <v>0.5</v>
      </c>
      <c r="T17" s="4">
        <v>0.65</v>
      </c>
    </row>
    <row r="18" spans="1:21" x14ac:dyDescent="0.25">
      <c r="A18">
        <v>15</v>
      </c>
      <c r="B18" s="4">
        <v>0.6</v>
      </c>
      <c r="C18" s="4">
        <v>0.5</v>
      </c>
      <c r="D18" s="4">
        <v>0.5</v>
      </c>
      <c r="I18">
        <v>15</v>
      </c>
      <c r="J18" s="4">
        <v>1</v>
      </c>
      <c r="K18" s="4">
        <v>0.7</v>
      </c>
      <c r="L18" s="4">
        <v>0.6</v>
      </c>
      <c r="M18" s="4">
        <v>1</v>
      </c>
      <c r="P18">
        <v>15</v>
      </c>
      <c r="Q18" s="4">
        <v>1</v>
      </c>
      <c r="R18" s="4">
        <v>0.8</v>
      </c>
      <c r="S18" s="4">
        <v>1</v>
      </c>
      <c r="T18" s="4">
        <v>1</v>
      </c>
    </row>
    <row r="19" spans="1:21" x14ac:dyDescent="0.25">
      <c r="A19">
        <v>16</v>
      </c>
      <c r="B19" s="4">
        <v>0.8</v>
      </c>
      <c r="C19" s="4">
        <v>1</v>
      </c>
      <c r="E19" s="4">
        <v>0.9</v>
      </c>
      <c r="I19">
        <v>16</v>
      </c>
      <c r="J19" s="4">
        <v>1</v>
      </c>
      <c r="K19" s="4">
        <v>1</v>
      </c>
      <c r="L19" s="4">
        <v>0.6</v>
      </c>
      <c r="M19" s="4">
        <v>1</v>
      </c>
      <c r="P19">
        <v>16</v>
      </c>
      <c r="Q19" s="4">
        <v>1</v>
      </c>
      <c r="R19" s="4">
        <v>1</v>
      </c>
      <c r="S19" s="4">
        <v>0.9</v>
      </c>
      <c r="T19" s="4">
        <v>0.9</v>
      </c>
    </row>
    <row r="20" spans="1:21" x14ac:dyDescent="0.25">
      <c r="A20">
        <v>17</v>
      </c>
      <c r="B20" s="4">
        <v>0.8</v>
      </c>
      <c r="C20" s="4">
        <v>0.7</v>
      </c>
      <c r="D20" s="4">
        <v>0.7</v>
      </c>
      <c r="E20" s="4">
        <v>1</v>
      </c>
      <c r="I20">
        <v>17</v>
      </c>
      <c r="J20" s="4">
        <v>0.8</v>
      </c>
      <c r="K20" s="4">
        <v>0.5</v>
      </c>
      <c r="L20" s="4">
        <v>0.7</v>
      </c>
      <c r="M20" s="4">
        <v>0.5</v>
      </c>
      <c r="P20">
        <v>17</v>
      </c>
      <c r="Q20" s="4">
        <v>1</v>
      </c>
      <c r="R20" s="4">
        <v>0.8</v>
      </c>
      <c r="S20" s="4">
        <v>0.8</v>
      </c>
      <c r="T20" s="4">
        <v>1</v>
      </c>
    </row>
    <row r="21" spans="1:21" x14ac:dyDescent="0.25">
      <c r="A21">
        <v>18</v>
      </c>
      <c r="B21" s="4">
        <v>1</v>
      </c>
      <c r="C21" s="4">
        <v>1</v>
      </c>
      <c r="D21" s="4">
        <v>1</v>
      </c>
      <c r="E21" s="4">
        <v>1</v>
      </c>
      <c r="I21">
        <v>18</v>
      </c>
      <c r="J21" s="4"/>
      <c r="K21" s="4"/>
      <c r="L21" s="4"/>
      <c r="M21" s="4"/>
      <c r="P21">
        <v>18</v>
      </c>
      <c r="Q21" s="4">
        <v>0.8</v>
      </c>
      <c r="R21" s="4">
        <v>0.5</v>
      </c>
      <c r="S21" s="4">
        <v>0.6</v>
      </c>
      <c r="T21" s="4">
        <v>0.6</v>
      </c>
    </row>
    <row r="22" spans="1:21" x14ac:dyDescent="0.25">
      <c r="A22">
        <v>19</v>
      </c>
      <c r="B22" s="4">
        <v>0.5</v>
      </c>
      <c r="C22" s="4">
        <v>0.7</v>
      </c>
      <c r="D22" s="4">
        <v>0.6</v>
      </c>
      <c r="E22" s="4">
        <v>0.5</v>
      </c>
      <c r="I22">
        <v>19</v>
      </c>
      <c r="P22">
        <v>19</v>
      </c>
      <c r="Q22" s="4">
        <v>1</v>
      </c>
      <c r="R22" s="4">
        <v>0.7</v>
      </c>
      <c r="S22" s="4">
        <v>0.7</v>
      </c>
      <c r="T22" s="4">
        <v>0.8</v>
      </c>
    </row>
    <row r="23" spans="1:21" x14ac:dyDescent="0.25">
      <c r="A23">
        <v>20</v>
      </c>
      <c r="I23">
        <v>20</v>
      </c>
      <c r="P23">
        <v>20</v>
      </c>
      <c r="Q23" s="4">
        <v>0.6</v>
      </c>
      <c r="R23" s="4">
        <v>0.9</v>
      </c>
      <c r="S23" s="4">
        <v>0.8</v>
      </c>
      <c r="T23" s="4">
        <v>0.65</v>
      </c>
    </row>
    <row r="24" spans="1:21" x14ac:dyDescent="0.25">
      <c r="P24">
        <v>21</v>
      </c>
      <c r="Q24" s="4">
        <v>1</v>
      </c>
      <c r="R24" s="4">
        <v>0.9</v>
      </c>
      <c r="S24" s="4">
        <v>0.9</v>
      </c>
      <c r="T24" s="4">
        <v>0.75</v>
      </c>
    </row>
    <row r="25" spans="1:21" x14ac:dyDescent="0.25">
      <c r="P25">
        <v>22</v>
      </c>
      <c r="Q25" s="4">
        <v>1</v>
      </c>
      <c r="R25" s="4">
        <v>0.8</v>
      </c>
      <c r="S25" s="4">
        <v>1</v>
      </c>
      <c r="T25" s="4">
        <v>1</v>
      </c>
    </row>
    <row r="26" spans="1:21" x14ac:dyDescent="0.25">
      <c r="P26">
        <v>23</v>
      </c>
      <c r="Q26" s="4">
        <v>1</v>
      </c>
      <c r="R26" s="4">
        <v>0.6</v>
      </c>
      <c r="S26" s="4">
        <v>0.6</v>
      </c>
      <c r="T26" s="4">
        <v>1</v>
      </c>
    </row>
    <row r="27" spans="1:21" x14ac:dyDescent="0.25">
      <c r="P27">
        <v>24</v>
      </c>
      <c r="Q27" s="4">
        <v>1</v>
      </c>
      <c r="R27" s="4">
        <v>1</v>
      </c>
      <c r="S27" s="4">
        <v>0.8</v>
      </c>
      <c r="T27" s="4">
        <v>0.5</v>
      </c>
    </row>
    <row r="28" spans="1:21" x14ac:dyDescent="0.25">
      <c r="P28">
        <v>25</v>
      </c>
      <c r="Q28" s="4">
        <v>0.6</v>
      </c>
      <c r="R28" s="4">
        <v>0.6</v>
      </c>
      <c r="S28" s="4">
        <v>0.5</v>
      </c>
      <c r="T28" s="4">
        <v>0.6</v>
      </c>
    </row>
    <row r="29" spans="1:21" x14ac:dyDescent="0.25">
      <c r="P29">
        <v>26</v>
      </c>
      <c r="Q29" s="4">
        <v>0.8</v>
      </c>
      <c r="R29" s="4">
        <v>0.6</v>
      </c>
      <c r="S29" s="4">
        <v>0.5</v>
      </c>
      <c r="T29" s="4">
        <v>0.65</v>
      </c>
    </row>
    <row r="30" spans="1:21" x14ac:dyDescent="0.25">
      <c r="P30">
        <v>27</v>
      </c>
      <c r="Q30" s="4">
        <v>1</v>
      </c>
      <c r="R30" s="4">
        <v>1</v>
      </c>
      <c r="S30" s="4">
        <v>0.7</v>
      </c>
      <c r="T30" s="4">
        <v>1</v>
      </c>
    </row>
    <row r="31" spans="1:21" x14ac:dyDescent="0.25">
      <c r="F31" s="3" t="s">
        <v>5</v>
      </c>
      <c r="N31" s="3" t="s">
        <v>5</v>
      </c>
      <c r="U31" s="3" t="s">
        <v>5</v>
      </c>
    </row>
    <row r="32" spans="1:21" x14ac:dyDescent="0.25">
      <c r="A32" s="3" t="s">
        <v>5</v>
      </c>
      <c r="B32" s="11">
        <f>AVERAGE(B4:B20)</f>
        <v>0.83529411764705896</v>
      </c>
      <c r="C32" s="13">
        <f>AVERAGE(C4:C20)</f>
        <v>0.77058823529411757</v>
      </c>
      <c r="D32" s="14">
        <f>AVERAGE(D4:D20)</f>
        <v>0.76666666666666672</v>
      </c>
      <c r="E32" s="8">
        <f>AVERAGE(E4:E20)</f>
        <v>0.83437499999999998</v>
      </c>
      <c r="F32" s="9">
        <f>AVERAGE(B32:E32)</f>
        <v>0.80173100490196081</v>
      </c>
      <c r="I32" s="3" t="s">
        <v>4</v>
      </c>
      <c r="J32" s="11">
        <f>AVERAGE(J4:J21)</f>
        <v>0.91764705882352959</v>
      </c>
      <c r="K32" s="13">
        <f>AVERAGE(K4:K21)</f>
        <v>0.78235294117647047</v>
      </c>
      <c r="L32" s="14">
        <f>AVERAGE(L4:L21)</f>
        <v>0.70588235294117641</v>
      </c>
      <c r="M32" s="8">
        <f>AVERAGE(M4:M21)</f>
        <v>0.77941176470588247</v>
      </c>
      <c r="N32" s="9">
        <f>AVERAGE(J32:M32)</f>
        <v>0.79632352941176476</v>
      </c>
      <c r="P32" s="3" t="s">
        <v>4</v>
      </c>
      <c r="Q32" s="37">
        <f>AVERAGE(R4:R30)</f>
        <v>0.78148148148148167</v>
      </c>
      <c r="R32" s="13">
        <f>AVERAGE(R4:R30)</f>
        <v>0.78148148148148167</v>
      </c>
      <c r="S32" s="38">
        <f>AVERAGE(S4:S30)</f>
        <v>0.75185185185185188</v>
      </c>
      <c r="T32" s="8">
        <f>AVERAGE(T4:T30)</f>
        <v>0.81666666666666665</v>
      </c>
      <c r="U32" s="9">
        <f>AVERAGE(Q32:T32)</f>
        <v>0.78287037037037055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4DC21-AE87-40BC-A9C1-61ADB6465275}">
  <dimension ref="A1:P32"/>
  <sheetViews>
    <sheetView topLeftCell="A2" workbookViewId="0">
      <selection activeCell="U53" sqref="U53"/>
    </sheetView>
  </sheetViews>
  <sheetFormatPr defaultRowHeight="15" x14ac:dyDescent="0.25"/>
  <sheetData>
    <row r="1" spans="1:16" x14ac:dyDescent="0.25">
      <c r="B1" s="39" t="s">
        <v>23</v>
      </c>
      <c r="C1" s="5"/>
      <c r="H1" s="39" t="s">
        <v>22</v>
      </c>
      <c r="I1" s="5"/>
      <c r="N1" s="39" t="s">
        <v>24</v>
      </c>
      <c r="O1" s="5"/>
    </row>
    <row r="2" spans="1:16" x14ac:dyDescent="0.25">
      <c r="B2" s="4">
        <v>1</v>
      </c>
      <c r="C2" s="4">
        <v>1</v>
      </c>
      <c r="D2" s="4">
        <v>1</v>
      </c>
      <c r="H2" s="4">
        <v>1</v>
      </c>
      <c r="I2" s="4">
        <v>1</v>
      </c>
      <c r="J2" s="4"/>
      <c r="N2" s="4">
        <v>1</v>
      </c>
      <c r="O2" s="4">
        <v>1</v>
      </c>
      <c r="P2" s="4"/>
    </row>
    <row r="3" spans="1:16" ht="23.25" x14ac:dyDescent="0.25">
      <c r="B3" s="2" t="s">
        <v>7</v>
      </c>
      <c r="C3" s="2" t="s">
        <v>8</v>
      </c>
      <c r="D3" s="2" t="s">
        <v>9</v>
      </c>
      <c r="H3" s="2" t="s">
        <v>7</v>
      </c>
      <c r="I3" s="2" t="s">
        <v>8</v>
      </c>
      <c r="J3" s="2"/>
      <c r="N3" s="2" t="s">
        <v>7</v>
      </c>
      <c r="O3" s="2" t="s">
        <v>8</v>
      </c>
      <c r="P3" s="2"/>
    </row>
    <row r="4" spans="1:16" x14ac:dyDescent="0.25">
      <c r="A4">
        <v>1</v>
      </c>
      <c r="B4" s="4">
        <v>0.93</v>
      </c>
      <c r="C4" s="4">
        <v>0.99</v>
      </c>
      <c r="D4" s="4">
        <v>0.75</v>
      </c>
      <c r="G4">
        <v>1</v>
      </c>
      <c r="H4" s="4">
        <v>0.9</v>
      </c>
      <c r="I4" s="4">
        <v>0.5</v>
      </c>
      <c r="M4">
        <v>1</v>
      </c>
      <c r="N4" s="4">
        <v>0.95</v>
      </c>
      <c r="O4" s="4">
        <v>1</v>
      </c>
      <c r="P4" s="4"/>
    </row>
    <row r="5" spans="1:16" x14ac:dyDescent="0.25">
      <c r="A5">
        <v>2</v>
      </c>
      <c r="B5" s="4">
        <v>0.86</v>
      </c>
      <c r="C5" s="4">
        <v>0.5</v>
      </c>
      <c r="D5" s="4">
        <v>1</v>
      </c>
      <c r="G5">
        <v>2</v>
      </c>
      <c r="H5" s="4">
        <v>0.98</v>
      </c>
      <c r="I5" s="4">
        <v>0.93</v>
      </c>
      <c r="J5" s="4"/>
      <c r="M5">
        <v>2</v>
      </c>
      <c r="N5" s="4">
        <v>0.9</v>
      </c>
      <c r="O5" s="4">
        <v>1</v>
      </c>
      <c r="P5" s="4"/>
    </row>
    <row r="6" spans="1:16" x14ac:dyDescent="0.25">
      <c r="A6">
        <v>3</v>
      </c>
      <c r="B6" s="4">
        <v>0.96</v>
      </c>
      <c r="C6" s="4">
        <v>0.5</v>
      </c>
      <c r="D6" s="4">
        <v>0.8</v>
      </c>
      <c r="G6">
        <v>3</v>
      </c>
      <c r="H6" s="4">
        <v>0.87</v>
      </c>
      <c r="I6" s="4">
        <v>0.5</v>
      </c>
      <c r="J6" s="4"/>
      <c r="M6">
        <v>3</v>
      </c>
      <c r="N6" s="4">
        <v>0.95</v>
      </c>
      <c r="O6" s="4">
        <v>0.85</v>
      </c>
      <c r="P6" s="4"/>
    </row>
    <row r="7" spans="1:16" x14ac:dyDescent="0.25">
      <c r="A7">
        <v>4</v>
      </c>
      <c r="B7" s="4">
        <v>0.64</v>
      </c>
      <c r="C7" s="4">
        <v>0.5</v>
      </c>
      <c r="D7" s="4">
        <v>0.65</v>
      </c>
      <c r="G7">
        <v>4</v>
      </c>
      <c r="H7" s="4">
        <v>0.92</v>
      </c>
      <c r="I7" s="4">
        <v>0.56999999999999995</v>
      </c>
      <c r="J7" s="4"/>
      <c r="M7">
        <v>4</v>
      </c>
      <c r="N7" s="4">
        <v>0.65</v>
      </c>
      <c r="O7" s="4">
        <v>0.5</v>
      </c>
      <c r="P7" s="4"/>
    </row>
    <row r="8" spans="1:16" x14ac:dyDescent="0.25">
      <c r="A8">
        <v>5</v>
      </c>
      <c r="B8" s="4">
        <v>0.83</v>
      </c>
      <c r="C8" s="4">
        <v>1</v>
      </c>
      <c r="D8" s="4">
        <v>0.6</v>
      </c>
      <c r="G8">
        <v>5</v>
      </c>
      <c r="I8" s="4">
        <v>0.5</v>
      </c>
      <c r="M8">
        <v>5</v>
      </c>
      <c r="N8" s="4">
        <v>0.95</v>
      </c>
      <c r="O8" s="4">
        <v>1</v>
      </c>
      <c r="P8" s="4"/>
    </row>
    <row r="9" spans="1:16" x14ac:dyDescent="0.25">
      <c r="A9">
        <v>6</v>
      </c>
      <c r="B9" s="4">
        <v>1</v>
      </c>
      <c r="C9" s="4">
        <v>1</v>
      </c>
      <c r="D9" s="4">
        <v>1</v>
      </c>
      <c r="G9">
        <v>6</v>
      </c>
      <c r="H9" s="4">
        <v>0.96</v>
      </c>
      <c r="I9" s="4">
        <v>1</v>
      </c>
      <c r="J9" s="4"/>
      <c r="M9">
        <v>6</v>
      </c>
      <c r="N9" s="4">
        <v>0.95</v>
      </c>
      <c r="O9" s="4">
        <v>0.6</v>
      </c>
      <c r="P9" s="4"/>
    </row>
    <row r="10" spans="1:16" x14ac:dyDescent="0.25">
      <c r="A10">
        <v>7</v>
      </c>
      <c r="B10" s="4">
        <v>0.86</v>
      </c>
      <c r="C10" s="4">
        <v>0.8</v>
      </c>
      <c r="D10" s="4">
        <v>0.8</v>
      </c>
      <c r="G10">
        <v>7</v>
      </c>
      <c r="H10" s="4">
        <v>0.94</v>
      </c>
      <c r="I10" s="4">
        <v>0.93</v>
      </c>
      <c r="J10" s="4"/>
      <c r="M10">
        <v>7</v>
      </c>
      <c r="N10" s="4">
        <v>0.9</v>
      </c>
      <c r="O10" s="4">
        <v>0.8</v>
      </c>
      <c r="P10" s="4"/>
    </row>
    <row r="11" spans="1:16" x14ac:dyDescent="0.25">
      <c r="A11">
        <v>8</v>
      </c>
      <c r="B11" s="4">
        <v>0.89</v>
      </c>
      <c r="C11" s="4">
        <v>0.86</v>
      </c>
      <c r="D11" s="4">
        <v>0.95</v>
      </c>
      <c r="G11">
        <v>8</v>
      </c>
      <c r="H11" s="4">
        <v>0.86</v>
      </c>
      <c r="I11" s="4">
        <v>0.64</v>
      </c>
      <c r="J11" s="4"/>
      <c r="M11">
        <v>8</v>
      </c>
      <c r="N11" s="4">
        <v>0.75</v>
      </c>
      <c r="O11" s="4">
        <v>0.8</v>
      </c>
      <c r="P11" s="4"/>
    </row>
    <row r="12" spans="1:16" x14ac:dyDescent="0.25">
      <c r="A12">
        <v>9</v>
      </c>
      <c r="B12" s="4">
        <v>0.74</v>
      </c>
      <c r="C12" s="4">
        <v>0.65</v>
      </c>
      <c r="D12" s="4">
        <v>0.6</v>
      </c>
      <c r="G12">
        <v>9</v>
      </c>
      <c r="H12" s="4">
        <v>0.96</v>
      </c>
      <c r="I12" s="4">
        <v>1</v>
      </c>
      <c r="J12" s="4"/>
      <c r="M12">
        <v>9</v>
      </c>
      <c r="N12" s="4">
        <v>0.8</v>
      </c>
      <c r="O12" s="4">
        <v>1</v>
      </c>
      <c r="P12" s="4"/>
    </row>
    <row r="13" spans="1:16" x14ac:dyDescent="0.25">
      <c r="A13">
        <v>10</v>
      </c>
      <c r="B13" s="4">
        <v>0.83</v>
      </c>
      <c r="C13" s="4">
        <v>0.5</v>
      </c>
      <c r="D13" s="4">
        <v>0.9</v>
      </c>
      <c r="G13">
        <v>10</v>
      </c>
      <c r="H13" s="4">
        <v>0.86</v>
      </c>
      <c r="I13" s="4">
        <v>0.5</v>
      </c>
      <c r="J13" s="4"/>
      <c r="M13">
        <v>10</v>
      </c>
      <c r="N13" s="4">
        <v>0.9</v>
      </c>
      <c r="O13" s="4">
        <v>0.5</v>
      </c>
      <c r="P13" s="4"/>
    </row>
    <row r="14" spans="1:16" x14ac:dyDescent="0.25">
      <c r="A14">
        <v>11</v>
      </c>
      <c r="B14" s="4">
        <v>0.67</v>
      </c>
      <c r="C14" s="4">
        <v>0.5</v>
      </c>
      <c r="D14" s="4">
        <v>0.6</v>
      </c>
      <c r="G14">
        <v>11</v>
      </c>
      <c r="H14" s="4">
        <v>0.87</v>
      </c>
      <c r="I14" s="4">
        <v>1</v>
      </c>
      <c r="J14" s="4"/>
      <c r="M14">
        <v>11</v>
      </c>
      <c r="N14" s="4">
        <v>0.6</v>
      </c>
      <c r="O14" s="4">
        <v>0.5</v>
      </c>
      <c r="P14" s="4"/>
    </row>
    <row r="15" spans="1:16" x14ac:dyDescent="0.25">
      <c r="A15">
        <v>12</v>
      </c>
      <c r="B15" s="4">
        <v>0.96</v>
      </c>
      <c r="C15" s="4">
        <v>1</v>
      </c>
      <c r="D15" s="4">
        <v>1</v>
      </c>
      <c r="G15">
        <v>12</v>
      </c>
      <c r="H15" s="4">
        <v>0.83</v>
      </c>
      <c r="I15" s="4">
        <v>0.71</v>
      </c>
      <c r="J15" s="4"/>
      <c r="M15">
        <v>12</v>
      </c>
      <c r="P15" s="4"/>
    </row>
    <row r="16" spans="1:16" x14ac:dyDescent="0.25">
      <c r="A16">
        <v>13</v>
      </c>
      <c r="B16" s="4">
        <v>0.91</v>
      </c>
      <c r="C16" s="4">
        <v>0.83</v>
      </c>
      <c r="D16" s="4">
        <v>0.9</v>
      </c>
      <c r="G16">
        <v>13</v>
      </c>
      <c r="H16" s="4">
        <v>0.98</v>
      </c>
      <c r="I16" s="4">
        <v>0.79</v>
      </c>
      <c r="J16" s="4"/>
      <c r="M16">
        <v>13</v>
      </c>
      <c r="N16" s="4">
        <v>0.85</v>
      </c>
      <c r="O16" s="4">
        <v>0.75</v>
      </c>
      <c r="P16" s="4"/>
    </row>
    <row r="17" spans="1:16" x14ac:dyDescent="0.25">
      <c r="A17">
        <v>14</v>
      </c>
      <c r="B17" s="4">
        <v>0.63</v>
      </c>
      <c r="C17" s="4">
        <v>0.7</v>
      </c>
      <c r="D17" s="4">
        <v>0.6</v>
      </c>
      <c r="G17">
        <v>14</v>
      </c>
      <c r="H17" s="4">
        <v>0.83</v>
      </c>
      <c r="I17" s="4">
        <v>0.5</v>
      </c>
      <c r="M17">
        <v>14</v>
      </c>
      <c r="N17" s="4">
        <v>0.55000000000000004</v>
      </c>
      <c r="O17" s="4">
        <v>0.95</v>
      </c>
      <c r="P17" s="4"/>
    </row>
    <row r="18" spans="1:16" x14ac:dyDescent="0.25">
      <c r="A18">
        <v>15</v>
      </c>
      <c r="B18" s="4">
        <v>0.91</v>
      </c>
      <c r="C18" s="4">
        <v>0.93</v>
      </c>
      <c r="D18" s="4">
        <v>0.65</v>
      </c>
      <c r="G18">
        <v>15</v>
      </c>
      <c r="H18" s="4">
        <v>0.76</v>
      </c>
      <c r="I18" s="4">
        <v>1</v>
      </c>
      <c r="M18">
        <v>15</v>
      </c>
      <c r="N18" s="4">
        <v>0.8</v>
      </c>
      <c r="O18" s="4">
        <v>1</v>
      </c>
      <c r="P18" s="4"/>
    </row>
    <row r="19" spans="1:16" x14ac:dyDescent="0.25">
      <c r="A19">
        <v>16</v>
      </c>
      <c r="B19" s="4">
        <v>0.94</v>
      </c>
      <c r="C19" s="4">
        <v>1</v>
      </c>
      <c r="D19" s="4">
        <v>0.88</v>
      </c>
      <c r="G19">
        <v>16</v>
      </c>
      <c r="H19" s="4">
        <v>0.83</v>
      </c>
      <c r="I19" s="4">
        <v>0.79</v>
      </c>
      <c r="J19" s="4"/>
      <c r="M19">
        <v>16</v>
      </c>
      <c r="N19" s="4">
        <v>0.9</v>
      </c>
      <c r="O19" s="4">
        <v>0.6</v>
      </c>
      <c r="P19" s="4"/>
    </row>
    <row r="20" spans="1:16" x14ac:dyDescent="0.25">
      <c r="A20">
        <v>17</v>
      </c>
      <c r="B20" s="4">
        <v>0.96</v>
      </c>
      <c r="C20" s="4">
        <v>0.5</v>
      </c>
      <c r="D20" s="4">
        <v>1</v>
      </c>
      <c r="G20">
        <v>17</v>
      </c>
      <c r="H20" s="4">
        <v>0.73</v>
      </c>
      <c r="I20" s="4">
        <v>0.5</v>
      </c>
      <c r="J20" s="4"/>
      <c r="M20">
        <v>17</v>
      </c>
      <c r="N20" s="4">
        <v>0.65</v>
      </c>
      <c r="O20" s="4">
        <v>0.8</v>
      </c>
      <c r="P20" s="4"/>
    </row>
    <row r="21" spans="1:16" x14ac:dyDescent="0.25">
      <c r="A21">
        <v>18</v>
      </c>
      <c r="B21" s="4">
        <v>0.88</v>
      </c>
      <c r="C21" s="4">
        <v>0.63</v>
      </c>
      <c r="D21" s="4">
        <v>0.9</v>
      </c>
      <c r="G21">
        <v>18</v>
      </c>
      <c r="H21" s="4">
        <v>1</v>
      </c>
      <c r="I21" s="4">
        <v>0.93</v>
      </c>
      <c r="J21" s="4"/>
      <c r="M21">
        <v>18</v>
      </c>
      <c r="N21" s="4">
        <v>0.8</v>
      </c>
      <c r="O21" s="4">
        <v>0.5</v>
      </c>
    </row>
    <row r="22" spans="1:16" x14ac:dyDescent="0.25">
      <c r="A22">
        <v>19</v>
      </c>
      <c r="B22" s="4">
        <v>0.8</v>
      </c>
      <c r="C22" s="4">
        <v>0.6</v>
      </c>
      <c r="D22" s="4">
        <v>0.9</v>
      </c>
      <c r="G22">
        <v>19</v>
      </c>
      <c r="I22" s="4">
        <v>0.5</v>
      </c>
      <c r="M22">
        <v>19</v>
      </c>
      <c r="N22" s="4">
        <v>0.7</v>
      </c>
      <c r="O22" s="4">
        <v>0.7</v>
      </c>
      <c r="P22" s="4"/>
    </row>
    <row r="23" spans="1:16" x14ac:dyDescent="0.25">
      <c r="A23">
        <v>20</v>
      </c>
      <c r="G23">
        <v>20</v>
      </c>
      <c r="K23" s="3"/>
      <c r="M23">
        <v>20</v>
      </c>
      <c r="N23" s="4">
        <v>0.8</v>
      </c>
      <c r="O23" s="4">
        <v>0.6</v>
      </c>
      <c r="P23" s="4"/>
    </row>
    <row r="24" spans="1:16" x14ac:dyDescent="0.25">
      <c r="A24">
        <v>21</v>
      </c>
      <c r="G24">
        <v>21</v>
      </c>
      <c r="M24">
        <v>21</v>
      </c>
      <c r="N24" s="4">
        <v>0.8</v>
      </c>
      <c r="O24" s="4">
        <v>0.7</v>
      </c>
      <c r="P24" s="4"/>
    </row>
    <row r="25" spans="1:16" x14ac:dyDescent="0.25">
      <c r="A25">
        <v>22</v>
      </c>
      <c r="G25">
        <v>22</v>
      </c>
      <c r="M25">
        <v>22</v>
      </c>
      <c r="N25" s="4">
        <v>0.9</v>
      </c>
      <c r="O25" s="4">
        <v>0.6</v>
      </c>
      <c r="P25" s="4"/>
    </row>
    <row r="26" spans="1:16" x14ac:dyDescent="0.25">
      <c r="A26">
        <v>23</v>
      </c>
      <c r="G26">
        <v>23</v>
      </c>
      <c r="M26">
        <v>23</v>
      </c>
      <c r="N26" s="4">
        <v>0.75</v>
      </c>
      <c r="O26" s="4">
        <v>0.6</v>
      </c>
      <c r="P26" s="4"/>
    </row>
    <row r="27" spans="1:16" x14ac:dyDescent="0.25">
      <c r="A27">
        <v>24</v>
      </c>
      <c r="G27">
        <v>24</v>
      </c>
      <c r="M27">
        <v>24</v>
      </c>
      <c r="N27" s="4">
        <v>0.75</v>
      </c>
      <c r="O27" s="4">
        <v>0.7</v>
      </c>
      <c r="P27" s="4"/>
    </row>
    <row r="28" spans="1:16" x14ac:dyDescent="0.25">
      <c r="A28">
        <v>25</v>
      </c>
      <c r="G28">
        <v>25</v>
      </c>
      <c r="M28">
        <v>25</v>
      </c>
      <c r="N28" s="4">
        <v>0.6</v>
      </c>
      <c r="O28" s="4">
        <v>0.5</v>
      </c>
      <c r="P28" s="4"/>
    </row>
    <row r="29" spans="1:16" x14ac:dyDescent="0.25">
      <c r="A29">
        <v>26</v>
      </c>
      <c r="G29">
        <v>26</v>
      </c>
      <c r="M29">
        <v>26</v>
      </c>
      <c r="N29" s="4">
        <v>0.5</v>
      </c>
      <c r="O29" s="4">
        <v>0.5</v>
      </c>
      <c r="P29" s="4"/>
    </row>
    <row r="30" spans="1:16" x14ac:dyDescent="0.25">
      <c r="A30">
        <v>27</v>
      </c>
      <c r="G30">
        <v>27</v>
      </c>
      <c r="M30">
        <v>27</v>
      </c>
      <c r="N30" s="4">
        <v>0.9</v>
      </c>
      <c r="O30" s="4">
        <v>0.8</v>
      </c>
      <c r="P30" s="4"/>
    </row>
    <row r="31" spans="1:16" x14ac:dyDescent="0.25">
      <c r="E31" s="3" t="s">
        <v>5</v>
      </c>
      <c r="J31" s="3" t="s">
        <v>5</v>
      </c>
      <c r="P31" s="3" t="s">
        <v>5</v>
      </c>
    </row>
    <row r="32" spans="1:16" x14ac:dyDescent="0.25">
      <c r="A32" s="3" t="s">
        <v>10</v>
      </c>
      <c r="B32" s="11">
        <f>AVERAGE(B4:B21)</f>
        <v>0.85555555555555562</v>
      </c>
      <c r="C32" s="13">
        <f>AVERAGE(C4:C21)</f>
        <v>0.74388888888888893</v>
      </c>
      <c r="D32" s="14">
        <f>AVERAGE(D4:D21)</f>
        <v>0.81</v>
      </c>
      <c r="E32" s="4">
        <f>AVERAGE(B32:D32)</f>
        <v>0.80314814814814817</v>
      </c>
      <c r="G32" s="3" t="s">
        <v>10</v>
      </c>
      <c r="H32" s="21">
        <f>AVERAGE(H4:H22)</f>
        <v>0.88705882352941179</v>
      </c>
      <c r="I32" s="22">
        <f>AVERAGE(I4:I22)</f>
        <v>0.72578947368421043</v>
      </c>
      <c r="J32" s="4">
        <f ca="1">AVERAGE(H32:J32)</f>
        <v>0.80642414860681111</v>
      </c>
      <c r="M32" s="3" t="s">
        <v>10</v>
      </c>
      <c r="N32" s="21">
        <f>AVERAGE(N4:N30)</f>
        <v>0.79038461538461546</v>
      </c>
      <c r="O32" s="13">
        <f>AVERAGE(O4:O30)</f>
        <v>0.72499999999999987</v>
      </c>
      <c r="P32" s="44">
        <f ca="1">AVERAGE(N32:P32)</f>
        <v>0.75769230769230766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25C64-7165-4AC7-9AA1-0130E91E0802}">
  <dimension ref="A1:AD25"/>
  <sheetViews>
    <sheetView topLeftCell="D31" workbookViewId="0">
      <selection activeCell="Z1" sqref="Z1"/>
    </sheetView>
  </sheetViews>
  <sheetFormatPr defaultRowHeight="15" x14ac:dyDescent="0.25"/>
  <cols>
    <col min="3" max="3" width="10.28515625" customWidth="1"/>
    <col min="5" max="5" width="9.5703125" customWidth="1"/>
    <col min="6" max="6" width="8.85546875" customWidth="1"/>
  </cols>
  <sheetData>
    <row r="1" spans="1:30" x14ac:dyDescent="0.25">
      <c r="B1" s="39" t="s">
        <v>11</v>
      </c>
      <c r="C1" s="25"/>
      <c r="J1" s="39" t="s">
        <v>12</v>
      </c>
      <c r="K1" s="25"/>
      <c r="R1" s="39" t="s">
        <v>13</v>
      </c>
      <c r="S1" s="25"/>
      <c r="Z1" s="39" t="s">
        <v>28</v>
      </c>
      <c r="AA1" s="25"/>
    </row>
    <row r="2" spans="1:30" x14ac:dyDescent="0.25">
      <c r="B2" s="4">
        <v>1</v>
      </c>
      <c r="C2" s="4">
        <v>1</v>
      </c>
      <c r="D2" s="4">
        <v>1</v>
      </c>
      <c r="E2" s="4">
        <v>1</v>
      </c>
      <c r="F2" s="4"/>
      <c r="J2" s="4">
        <v>1</v>
      </c>
      <c r="K2" s="4">
        <v>1</v>
      </c>
      <c r="L2" s="4">
        <v>1</v>
      </c>
      <c r="M2" s="4">
        <v>1</v>
      </c>
      <c r="N2" s="4"/>
      <c r="R2" s="4">
        <v>1</v>
      </c>
      <c r="S2" s="4">
        <v>1</v>
      </c>
      <c r="T2" s="4">
        <v>1</v>
      </c>
      <c r="U2" s="4">
        <v>1</v>
      </c>
      <c r="V2" s="4"/>
      <c r="Z2" s="4">
        <v>1</v>
      </c>
      <c r="AA2" s="4">
        <v>1</v>
      </c>
      <c r="AB2" s="4">
        <v>1</v>
      </c>
      <c r="AC2" s="4">
        <v>1</v>
      </c>
      <c r="AD2" s="4"/>
    </row>
    <row r="3" spans="1:30" ht="34.5" x14ac:dyDescent="0.25">
      <c r="B3" s="2" t="s">
        <v>0</v>
      </c>
      <c r="C3" s="2" t="s">
        <v>1</v>
      </c>
      <c r="D3" s="3" t="s">
        <v>2</v>
      </c>
      <c r="E3" s="3" t="s">
        <v>3</v>
      </c>
      <c r="F3" s="3"/>
      <c r="J3" s="2" t="s">
        <v>0</v>
      </c>
      <c r="K3" s="2" t="s">
        <v>1</v>
      </c>
      <c r="L3" s="3" t="s">
        <v>2</v>
      </c>
      <c r="M3" s="3" t="s">
        <v>3</v>
      </c>
      <c r="N3" s="3"/>
      <c r="R3" s="2" t="s">
        <v>0</v>
      </c>
      <c r="S3" s="2" t="s">
        <v>1</v>
      </c>
      <c r="T3" s="3" t="s">
        <v>2</v>
      </c>
      <c r="U3" s="3" t="s">
        <v>3</v>
      </c>
      <c r="V3" s="3"/>
      <c r="Z3" s="2" t="s">
        <v>0</v>
      </c>
      <c r="AA3" s="2" t="s">
        <v>1</v>
      </c>
      <c r="AB3" s="3" t="s">
        <v>2</v>
      </c>
      <c r="AC3" s="3" t="s">
        <v>3</v>
      </c>
      <c r="AD3" s="3"/>
    </row>
    <row r="4" spans="1:30" x14ac:dyDescent="0.25">
      <c r="A4">
        <v>1</v>
      </c>
      <c r="B4" s="4">
        <v>0.9</v>
      </c>
      <c r="C4" s="4">
        <v>0.87</v>
      </c>
      <c r="D4" s="4">
        <v>0.7</v>
      </c>
      <c r="E4" s="4">
        <v>0.61</v>
      </c>
      <c r="F4" s="4"/>
      <c r="I4">
        <v>1</v>
      </c>
      <c r="J4" s="4">
        <v>0.76</v>
      </c>
      <c r="K4" s="4">
        <v>0.86</v>
      </c>
      <c r="L4" s="4">
        <v>0.8</v>
      </c>
      <c r="M4" s="4">
        <v>1</v>
      </c>
      <c r="N4" s="4"/>
      <c r="Q4">
        <v>1</v>
      </c>
      <c r="R4" s="4">
        <v>1</v>
      </c>
      <c r="S4" s="4">
        <v>0.8</v>
      </c>
      <c r="T4" s="4">
        <v>0.9</v>
      </c>
      <c r="U4" s="4">
        <v>0.92</v>
      </c>
      <c r="V4" s="4"/>
      <c r="Y4">
        <v>1</v>
      </c>
      <c r="Z4" s="4">
        <v>0.85</v>
      </c>
      <c r="AA4" s="4">
        <v>1</v>
      </c>
      <c r="AB4" s="4">
        <v>0.65</v>
      </c>
      <c r="AC4" s="4">
        <v>0.85</v>
      </c>
      <c r="AD4" s="4"/>
    </row>
    <row r="5" spans="1:30" x14ac:dyDescent="0.25">
      <c r="A5">
        <v>2</v>
      </c>
      <c r="B5" s="4">
        <v>0.6</v>
      </c>
      <c r="C5" s="4">
        <v>0.73</v>
      </c>
      <c r="D5" s="4">
        <v>0.5</v>
      </c>
      <c r="E5" s="4">
        <v>0.5</v>
      </c>
      <c r="F5" s="4"/>
      <c r="I5">
        <v>2</v>
      </c>
      <c r="J5" s="4">
        <v>0.86</v>
      </c>
      <c r="K5" s="4">
        <v>0.86</v>
      </c>
      <c r="L5" s="4">
        <v>0.6</v>
      </c>
      <c r="M5" s="4">
        <v>1</v>
      </c>
      <c r="N5" s="4"/>
      <c r="Q5">
        <v>2</v>
      </c>
      <c r="R5" s="4">
        <v>0.7</v>
      </c>
      <c r="S5" s="4">
        <v>0.73</v>
      </c>
      <c r="T5" s="4">
        <v>0.6</v>
      </c>
      <c r="U5" s="4">
        <v>0.9</v>
      </c>
      <c r="V5" s="4"/>
      <c r="Y5">
        <v>2</v>
      </c>
      <c r="Z5" s="4">
        <v>0.95</v>
      </c>
      <c r="AA5" s="4">
        <v>0.8</v>
      </c>
      <c r="AB5" s="4">
        <v>0.85</v>
      </c>
      <c r="AC5" s="4">
        <v>0.7</v>
      </c>
      <c r="AD5" s="4"/>
    </row>
    <row r="6" spans="1:30" x14ac:dyDescent="0.25">
      <c r="A6">
        <v>3</v>
      </c>
      <c r="B6" s="4">
        <v>0.9</v>
      </c>
      <c r="C6" s="4">
        <v>1</v>
      </c>
      <c r="D6" s="4">
        <v>0.9</v>
      </c>
      <c r="E6" s="4">
        <v>0.78</v>
      </c>
      <c r="F6" s="4"/>
      <c r="I6">
        <v>3</v>
      </c>
      <c r="J6" s="4">
        <v>0.81</v>
      </c>
      <c r="K6" s="4">
        <v>0.86</v>
      </c>
      <c r="L6" s="4">
        <v>0.7</v>
      </c>
      <c r="M6" s="4">
        <v>0.85</v>
      </c>
      <c r="N6" s="4"/>
      <c r="Q6">
        <v>3</v>
      </c>
      <c r="R6" s="4">
        <v>0.8</v>
      </c>
      <c r="S6" s="4">
        <v>0.53</v>
      </c>
      <c r="T6" s="4">
        <v>0.55000000000000004</v>
      </c>
      <c r="U6" s="4">
        <v>0.74</v>
      </c>
      <c r="V6" s="4"/>
      <c r="Y6">
        <v>3</v>
      </c>
      <c r="Z6" s="4">
        <v>0.95</v>
      </c>
      <c r="AA6" s="4">
        <v>0.65</v>
      </c>
      <c r="AB6" s="4">
        <v>0.8</v>
      </c>
      <c r="AC6" s="4">
        <v>0.95</v>
      </c>
      <c r="AD6" s="4"/>
    </row>
    <row r="7" spans="1:30" x14ac:dyDescent="0.25">
      <c r="A7">
        <v>4</v>
      </c>
      <c r="B7" s="4">
        <v>0.62</v>
      </c>
      <c r="C7" s="4">
        <v>0.73</v>
      </c>
      <c r="D7" s="4">
        <v>0.8</v>
      </c>
      <c r="E7" s="4">
        <v>0.79</v>
      </c>
      <c r="F7" s="4"/>
      <c r="I7">
        <v>4</v>
      </c>
      <c r="J7" s="4">
        <v>0.52</v>
      </c>
      <c r="K7" s="4">
        <v>0.56999999999999995</v>
      </c>
      <c r="L7" s="4">
        <v>0.5</v>
      </c>
      <c r="M7" s="4">
        <v>0.81</v>
      </c>
      <c r="N7" s="4"/>
      <c r="Q7">
        <v>4</v>
      </c>
      <c r="R7" s="4">
        <v>0.9</v>
      </c>
      <c r="S7" s="4">
        <v>0.93</v>
      </c>
      <c r="T7" s="4">
        <v>0.9</v>
      </c>
      <c r="U7" s="4">
        <v>0.94</v>
      </c>
      <c r="V7" s="4"/>
      <c r="Y7">
        <v>4</v>
      </c>
      <c r="Z7" s="4">
        <v>0.75</v>
      </c>
      <c r="AA7" s="4">
        <v>0.5</v>
      </c>
      <c r="AB7" s="4">
        <v>0.95</v>
      </c>
      <c r="AC7" s="4">
        <v>0.5</v>
      </c>
      <c r="AD7" s="4"/>
    </row>
    <row r="8" spans="1:30" x14ac:dyDescent="0.25">
      <c r="A8">
        <v>5</v>
      </c>
      <c r="B8" s="4">
        <v>0.8</v>
      </c>
      <c r="C8" s="4">
        <v>0.53</v>
      </c>
      <c r="D8" s="4">
        <v>0.9</v>
      </c>
      <c r="E8" s="4">
        <v>0.76</v>
      </c>
      <c r="F8" s="4"/>
      <c r="I8">
        <v>5</v>
      </c>
      <c r="J8" s="4">
        <v>0.81</v>
      </c>
      <c r="K8" s="4">
        <v>0.56999999999999995</v>
      </c>
      <c r="L8" s="4">
        <v>0.5</v>
      </c>
      <c r="M8" s="4">
        <v>0.85</v>
      </c>
      <c r="N8" s="4"/>
      <c r="Q8">
        <v>5</v>
      </c>
      <c r="R8" s="4">
        <v>0.9</v>
      </c>
      <c r="S8" s="4">
        <v>0.8</v>
      </c>
      <c r="T8" s="4">
        <v>0.95</v>
      </c>
      <c r="U8" s="4">
        <v>0.97</v>
      </c>
      <c r="V8" s="4"/>
      <c r="Y8">
        <v>5</v>
      </c>
      <c r="Z8" s="4">
        <v>0.85</v>
      </c>
      <c r="AA8" s="4">
        <v>0.85</v>
      </c>
      <c r="AB8" s="4">
        <v>0.75</v>
      </c>
      <c r="AC8" s="4">
        <v>0.9</v>
      </c>
      <c r="AD8" s="4"/>
    </row>
    <row r="9" spans="1:30" x14ac:dyDescent="0.25">
      <c r="A9">
        <v>6</v>
      </c>
      <c r="B9" s="4">
        <v>0.95</v>
      </c>
      <c r="C9" s="4">
        <v>0.6</v>
      </c>
      <c r="D9" s="4">
        <v>0.5</v>
      </c>
      <c r="E9" s="4">
        <v>0.62</v>
      </c>
      <c r="F9" s="4"/>
      <c r="I9">
        <v>6</v>
      </c>
      <c r="J9" s="4">
        <v>0.67</v>
      </c>
      <c r="K9" s="4">
        <v>0.71</v>
      </c>
      <c r="L9" s="4">
        <v>0.6</v>
      </c>
      <c r="M9" s="4">
        <v>1</v>
      </c>
      <c r="N9" s="4"/>
      <c r="Q9">
        <v>6</v>
      </c>
      <c r="R9" s="4">
        <v>0.7</v>
      </c>
      <c r="S9" s="4">
        <v>0.6</v>
      </c>
      <c r="T9" s="4">
        <v>0.6</v>
      </c>
      <c r="U9" s="4">
        <v>0.88</v>
      </c>
      <c r="V9" s="4"/>
      <c r="Y9">
        <v>6</v>
      </c>
      <c r="Z9" s="4">
        <v>0.95</v>
      </c>
      <c r="AA9" s="4">
        <v>0.85</v>
      </c>
      <c r="AB9" s="4">
        <v>0.95</v>
      </c>
      <c r="AC9" s="4">
        <v>0.9</v>
      </c>
      <c r="AD9" s="4"/>
    </row>
    <row r="10" spans="1:30" x14ac:dyDescent="0.25">
      <c r="A10">
        <v>7</v>
      </c>
      <c r="B10" s="4">
        <v>0.8</v>
      </c>
      <c r="C10" s="4">
        <v>0.87</v>
      </c>
      <c r="D10" s="4">
        <v>0.8</v>
      </c>
      <c r="E10" s="4">
        <v>0.67</v>
      </c>
      <c r="F10" s="4"/>
      <c r="I10">
        <v>7</v>
      </c>
      <c r="J10" s="4">
        <v>0.62</v>
      </c>
      <c r="K10" s="4">
        <v>0.56999999999999995</v>
      </c>
      <c r="L10" s="4">
        <v>0.5</v>
      </c>
      <c r="M10" s="4">
        <v>0.5</v>
      </c>
      <c r="N10" s="4"/>
      <c r="Q10">
        <v>7</v>
      </c>
      <c r="R10" s="4">
        <v>0.7</v>
      </c>
      <c r="S10" s="4">
        <v>0.66</v>
      </c>
      <c r="T10" s="4">
        <v>0.65</v>
      </c>
      <c r="U10" s="4">
        <v>0.66</v>
      </c>
      <c r="V10" s="4"/>
      <c r="Y10">
        <v>7</v>
      </c>
      <c r="Z10" s="4">
        <v>0.9</v>
      </c>
      <c r="AA10" s="4">
        <v>0.85</v>
      </c>
      <c r="AB10" s="4">
        <v>0.95</v>
      </c>
      <c r="AC10" s="4">
        <v>0.9</v>
      </c>
      <c r="AD10" s="4"/>
    </row>
    <row r="11" spans="1:30" x14ac:dyDescent="0.25">
      <c r="A11">
        <v>8</v>
      </c>
      <c r="B11" s="4">
        <v>0.76</v>
      </c>
      <c r="C11" s="4">
        <v>0.53</v>
      </c>
      <c r="D11" s="4">
        <v>0.9</v>
      </c>
      <c r="E11" s="4">
        <v>0.6</v>
      </c>
      <c r="F11" s="4"/>
      <c r="I11">
        <v>8</v>
      </c>
      <c r="J11" s="4">
        <v>0.81</v>
      </c>
      <c r="K11" s="4">
        <v>0.71</v>
      </c>
      <c r="L11" s="4">
        <v>0.8</v>
      </c>
      <c r="M11" s="4">
        <v>1</v>
      </c>
      <c r="N11" s="4"/>
      <c r="Q11">
        <v>8</v>
      </c>
      <c r="R11" s="4">
        <v>0.8</v>
      </c>
      <c r="S11" s="4">
        <v>0.73</v>
      </c>
      <c r="T11" s="4">
        <v>0.8</v>
      </c>
      <c r="U11" s="4">
        <v>0.8</v>
      </c>
      <c r="V11" s="4"/>
      <c r="Y11">
        <v>8</v>
      </c>
      <c r="Z11" s="4">
        <v>0.9</v>
      </c>
      <c r="AA11" s="4">
        <v>0.85</v>
      </c>
      <c r="AB11" s="4">
        <v>0.85</v>
      </c>
      <c r="AC11" s="4">
        <v>0.9</v>
      </c>
      <c r="AD11" s="4"/>
    </row>
    <row r="12" spans="1:30" x14ac:dyDescent="0.25">
      <c r="A12">
        <v>9</v>
      </c>
      <c r="B12" s="4">
        <v>1</v>
      </c>
      <c r="C12" s="4">
        <v>0.66</v>
      </c>
      <c r="D12" s="4">
        <v>0.7</v>
      </c>
      <c r="E12" s="4">
        <v>0.81</v>
      </c>
      <c r="F12" s="4"/>
      <c r="I12">
        <v>9</v>
      </c>
      <c r="J12" s="4">
        <v>0.5</v>
      </c>
      <c r="K12" s="4">
        <v>1</v>
      </c>
      <c r="L12" s="4">
        <v>0.6</v>
      </c>
      <c r="M12" s="4">
        <v>0.56000000000000005</v>
      </c>
      <c r="N12" s="4"/>
      <c r="Q12">
        <v>9</v>
      </c>
      <c r="R12" s="4">
        <v>0.7</v>
      </c>
      <c r="S12" s="4">
        <v>0.8</v>
      </c>
      <c r="T12" s="4">
        <v>0.75</v>
      </c>
      <c r="U12" s="4">
        <v>0.81</v>
      </c>
      <c r="V12" s="4"/>
      <c r="Y12">
        <v>9</v>
      </c>
      <c r="Z12" s="4">
        <v>0.85</v>
      </c>
      <c r="AA12" s="4">
        <v>0.8</v>
      </c>
      <c r="AB12" s="4">
        <v>0.9</v>
      </c>
      <c r="AC12" s="4">
        <v>0.65</v>
      </c>
      <c r="AD12" s="4"/>
    </row>
    <row r="13" spans="1:30" x14ac:dyDescent="0.25">
      <c r="A13">
        <v>10</v>
      </c>
      <c r="B13" s="4">
        <v>0.86</v>
      </c>
      <c r="C13" s="4">
        <v>0.73</v>
      </c>
      <c r="D13" s="4">
        <v>0.7</v>
      </c>
      <c r="E13" s="4">
        <v>0.85</v>
      </c>
      <c r="F13" s="4"/>
      <c r="I13">
        <v>10</v>
      </c>
      <c r="J13" s="4">
        <v>0.67</v>
      </c>
      <c r="K13" s="4">
        <v>0.71</v>
      </c>
      <c r="L13" s="4">
        <v>0.9</v>
      </c>
      <c r="M13" s="4">
        <v>0.96</v>
      </c>
      <c r="N13" s="4"/>
      <c r="Q13">
        <v>10</v>
      </c>
      <c r="R13" s="4">
        <v>0.9</v>
      </c>
      <c r="S13" s="4">
        <v>0.86</v>
      </c>
      <c r="T13" s="4">
        <v>0.9</v>
      </c>
      <c r="U13" s="4">
        <v>0.93</v>
      </c>
      <c r="V13" s="4"/>
      <c r="Y13">
        <v>10</v>
      </c>
      <c r="Z13" s="4">
        <v>0.85</v>
      </c>
      <c r="AA13" s="4">
        <v>0.8</v>
      </c>
      <c r="AB13" s="4">
        <v>0.55000000000000004</v>
      </c>
      <c r="AC13" s="4">
        <v>0.6</v>
      </c>
      <c r="AD13" s="4"/>
    </row>
    <row r="14" spans="1:30" x14ac:dyDescent="0.25">
      <c r="A14">
        <v>11</v>
      </c>
      <c r="B14" s="4">
        <v>0.8</v>
      </c>
      <c r="C14" s="4">
        <v>0.73</v>
      </c>
      <c r="D14" s="4">
        <v>0.6</v>
      </c>
      <c r="E14" s="4">
        <v>0.83</v>
      </c>
      <c r="F14" s="4"/>
      <c r="I14">
        <v>11</v>
      </c>
      <c r="J14" s="4">
        <v>0.71</v>
      </c>
      <c r="K14" s="4">
        <v>0.71</v>
      </c>
      <c r="L14" s="4">
        <v>0.5</v>
      </c>
      <c r="M14" s="4">
        <v>0.88</v>
      </c>
      <c r="N14" s="4"/>
      <c r="Q14">
        <v>11</v>
      </c>
      <c r="R14" s="4">
        <v>0.8</v>
      </c>
      <c r="S14" s="4">
        <v>0.53</v>
      </c>
      <c r="T14" s="4">
        <v>0.9</v>
      </c>
      <c r="U14" s="4">
        <v>0.87</v>
      </c>
      <c r="V14" s="4"/>
      <c r="Y14">
        <v>11</v>
      </c>
      <c r="Z14" s="4">
        <v>0.9</v>
      </c>
      <c r="AA14" s="4">
        <v>0.8</v>
      </c>
      <c r="AB14" s="4">
        <v>0.55000000000000004</v>
      </c>
      <c r="AC14" s="4">
        <v>0.55000000000000004</v>
      </c>
      <c r="AD14" s="4"/>
    </row>
    <row r="15" spans="1:30" x14ac:dyDescent="0.25">
      <c r="A15">
        <v>12</v>
      </c>
      <c r="B15" s="4">
        <v>1</v>
      </c>
      <c r="C15" s="4">
        <v>0.87</v>
      </c>
      <c r="D15" s="4">
        <v>0.8</v>
      </c>
      <c r="E15" s="4">
        <v>0.77</v>
      </c>
      <c r="F15" s="4"/>
      <c r="I15">
        <v>12</v>
      </c>
      <c r="J15" s="4">
        <v>1</v>
      </c>
      <c r="K15" s="4">
        <v>0.86</v>
      </c>
      <c r="L15" s="4">
        <v>0.6</v>
      </c>
      <c r="M15" s="4">
        <v>1</v>
      </c>
      <c r="N15" s="4"/>
      <c r="Q15">
        <v>12</v>
      </c>
      <c r="R15" s="4">
        <v>0.8</v>
      </c>
      <c r="S15" s="4">
        <v>0.93</v>
      </c>
      <c r="T15" s="4">
        <v>0.75</v>
      </c>
      <c r="U15" s="4">
        <v>0.94</v>
      </c>
      <c r="V15" s="4"/>
      <c r="Y15">
        <v>12</v>
      </c>
      <c r="Z15" s="4">
        <v>0.8</v>
      </c>
      <c r="AA15" s="4">
        <v>0.6</v>
      </c>
      <c r="AB15" s="4">
        <v>0.85</v>
      </c>
      <c r="AC15" s="4">
        <v>0.5</v>
      </c>
      <c r="AD15" s="4"/>
    </row>
    <row r="16" spans="1:30" x14ac:dyDescent="0.25">
      <c r="A16">
        <v>13</v>
      </c>
      <c r="B16" s="4">
        <v>0.8</v>
      </c>
      <c r="C16" s="4">
        <v>0.73</v>
      </c>
      <c r="D16" s="4">
        <v>0.8</v>
      </c>
      <c r="E16" s="4">
        <v>0.77</v>
      </c>
      <c r="F16" s="4"/>
      <c r="I16">
        <v>13</v>
      </c>
      <c r="J16" s="4">
        <v>0.9</v>
      </c>
      <c r="K16" s="4">
        <v>0.86</v>
      </c>
      <c r="L16" s="4">
        <v>0.8</v>
      </c>
      <c r="M16" s="4">
        <v>0.73</v>
      </c>
      <c r="N16" s="4"/>
      <c r="Q16">
        <v>13</v>
      </c>
      <c r="R16" s="4">
        <v>0.6</v>
      </c>
      <c r="S16" s="4">
        <v>0.8</v>
      </c>
      <c r="T16" s="4">
        <v>0.6</v>
      </c>
      <c r="U16" s="4">
        <v>0.8</v>
      </c>
      <c r="V16" s="4"/>
      <c r="Y16">
        <v>13</v>
      </c>
      <c r="Z16" s="4">
        <v>0.85</v>
      </c>
      <c r="AA16" s="4">
        <v>0.85</v>
      </c>
      <c r="AB16" s="4">
        <v>0.85</v>
      </c>
      <c r="AC16" s="4">
        <v>0.9</v>
      </c>
      <c r="AD16" s="4"/>
    </row>
    <row r="17" spans="1:30" x14ac:dyDescent="0.25">
      <c r="A17">
        <v>14</v>
      </c>
      <c r="B17" s="4">
        <v>0.62</v>
      </c>
      <c r="C17" s="4">
        <v>0.5</v>
      </c>
      <c r="D17" s="4">
        <v>0.7</v>
      </c>
      <c r="E17" s="4">
        <v>0.5</v>
      </c>
      <c r="F17" s="4"/>
      <c r="I17">
        <v>14</v>
      </c>
      <c r="J17" s="4">
        <v>0.67</v>
      </c>
      <c r="K17" s="4">
        <v>0.71</v>
      </c>
      <c r="L17" s="4">
        <v>0.6</v>
      </c>
      <c r="M17" s="4">
        <v>0.85</v>
      </c>
      <c r="N17" s="4"/>
      <c r="Q17">
        <v>14</v>
      </c>
      <c r="R17" s="4">
        <v>1</v>
      </c>
      <c r="S17" s="4">
        <v>0.93</v>
      </c>
      <c r="T17" s="4">
        <v>0.9</v>
      </c>
      <c r="U17" s="4">
        <v>0.94</v>
      </c>
      <c r="V17" s="4"/>
      <c r="Y17">
        <v>14</v>
      </c>
    </row>
    <row r="18" spans="1:30" x14ac:dyDescent="0.25">
      <c r="A18">
        <v>15</v>
      </c>
      <c r="B18" s="4">
        <v>0.8</v>
      </c>
      <c r="C18" s="4">
        <v>0.73</v>
      </c>
      <c r="D18" s="4">
        <v>0.8</v>
      </c>
      <c r="E18" s="4">
        <v>0.55000000000000004</v>
      </c>
      <c r="F18" s="4"/>
      <c r="I18">
        <v>15</v>
      </c>
      <c r="J18" s="4">
        <v>0.56999999999999995</v>
      </c>
      <c r="K18" s="4">
        <v>0.86</v>
      </c>
      <c r="L18" s="4">
        <v>0.7</v>
      </c>
      <c r="M18" s="4">
        <v>0.62</v>
      </c>
      <c r="N18" s="4"/>
      <c r="Q18">
        <v>15</v>
      </c>
      <c r="R18" s="4">
        <v>0.7</v>
      </c>
      <c r="S18" s="4">
        <v>0.8</v>
      </c>
      <c r="T18" s="4">
        <v>0.65</v>
      </c>
      <c r="U18" s="4">
        <v>0.84</v>
      </c>
      <c r="V18" s="4"/>
      <c r="Y18">
        <v>15</v>
      </c>
    </row>
    <row r="19" spans="1:30" x14ac:dyDescent="0.25">
      <c r="A19">
        <v>16</v>
      </c>
      <c r="B19" s="4">
        <v>0.85</v>
      </c>
      <c r="C19" s="4">
        <v>0.8</v>
      </c>
      <c r="D19" s="4">
        <v>0.7</v>
      </c>
      <c r="E19" s="4">
        <v>0.55000000000000004</v>
      </c>
      <c r="F19" s="4"/>
      <c r="I19" s="4"/>
      <c r="Q19">
        <v>16</v>
      </c>
      <c r="R19" s="4">
        <v>0.9</v>
      </c>
      <c r="S19" s="4">
        <v>0.86</v>
      </c>
      <c r="T19" s="4">
        <v>0.6</v>
      </c>
      <c r="U19" s="4">
        <v>0.98</v>
      </c>
      <c r="V19" s="4"/>
      <c r="Y19">
        <v>16</v>
      </c>
    </row>
    <row r="20" spans="1:30" x14ac:dyDescent="0.25">
      <c r="A20">
        <v>17</v>
      </c>
      <c r="B20" s="4">
        <v>0.9</v>
      </c>
      <c r="C20" s="4">
        <v>0.87</v>
      </c>
      <c r="D20" s="4">
        <v>0.9</v>
      </c>
      <c r="E20" s="4">
        <v>0.82</v>
      </c>
      <c r="F20" s="4"/>
      <c r="Q20">
        <v>17</v>
      </c>
      <c r="R20" s="4">
        <v>0.7</v>
      </c>
      <c r="S20" s="4">
        <v>0.8</v>
      </c>
      <c r="T20" s="4">
        <v>0.9</v>
      </c>
      <c r="U20" s="4">
        <v>0.86</v>
      </c>
      <c r="V20" s="4"/>
      <c r="Y20">
        <v>17</v>
      </c>
    </row>
    <row r="21" spans="1:30" x14ac:dyDescent="0.25">
      <c r="A21">
        <v>18</v>
      </c>
      <c r="B21" s="4">
        <v>1</v>
      </c>
      <c r="C21" s="4">
        <v>0.66</v>
      </c>
      <c r="D21" s="4">
        <v>0.5</v>
      </c>
      <c r="E21" s="4">
        <v>0.8</v>
      </c>
      <c r="F21" s="4"/>
      <c r="Q21">
        <v>18</v>
      </c>
      <c r="R21" s="4">
        <v>0.9</v>
      </c>
      <c r="S21" s="4">
        <v>0.86</v>
      </c>
      <c r="T21" s="4">
        <v>0.8</v>
      </c>
      <c r="U21" s="4">
        <v>0.91</v>
      </c>
      <c r="V21" s="4"/>
      <c r="Y21">
        <v>18</v>
      </c>
    </row>
    <row r="22" spans="1:30" x14ac:dyDescent="0.25">
      <c r="A22">
        <v>19</v>
      </c>
      <c r="B22" s="4">
        <v>0.9</v>
      </c>
      <c r="C22" s="4">
        <v>0.8</v>
      </c>
      <c r="D22" s="4">
        <v>0.9</v>
      </c>
      <c r="E22" s="4">
        <v>0.9</v>
      </c>
      <c r="Q22">
        <v>19</v>
      </c>
      <c r="R22" s="4">
        <v>0.8</v>
      </c>
      <c r="S22" s="4">
        <v>0.6</v>
      </c>
      <c r="T22" s="4">
        <v>0.65</v>
      </c>
      <c r="U22" s="4">
        <v>0.87</v>
      </c>
      <c r="V22" s="4"/>
      <c r="Y22">
        <v>19</v>
      </c>
    </row>
    <row r="23" spans="1:30" x14ac:dyDescent="0.25">
      <c r="A23">
        <v>20</v>
      </c>
      <c r="B23" s="4">
        <v>1</v>
      </c>
      <c r="C23" s="4">
        <v>0.87</v>
      </c>
      <c r="D23" s="4">
        <v>0.9</v>
      </c>
      <c r="E23" s="4">
        <v>0.9</v>
      </c>
      <c r="F23" s="4"/>
      <c r="Q23">
        <v>20</v>
      </c>
      <c r="R23" s="4">
        <v>0.9</v>
      </c>
      <c r="S23" s="4">
        <v>0.73</v>
      </c>
      <c r="T23" s="4">
        <v>0.95</v>
      </c>
      <c r="U23" s="4">
        <v>0.9</v>
      </c>
      <c r="V23" s="4"/>
      <c r="Y23">
        <v>20</v>
      </c>
    </row>
    <row r="24" spans="1:30" x14ac:dyDescent="0.25">
      <c r="F24" s="3" t="s">
        <v>5</v>
      </c>
      <c r="O24" s="3" t="s">
        <v>5</v>
      </c>
      <c r="W24" s="3" t="s">
        <v>5</v>
      </c>
      <c r="AD24" s="3" t="s">
        <v>5</v>
      </c>
    </row>
    <row r="25" spans="1:30" x14ac:dyDescent="0.25">
      <c r="A25" s="3" t="s">
        <v>4</v>
      </c>
      <c r="B25" s="11">
        <f>AVERAGE(B4:B23)</f>
        <v>0.84299999999999997</v>
      </c>
      <c r="C25" s="13">
        <f>AVERAGE(C4:C23)</f>
        <v>0.74050000000000005</v>
      </c>
      <c r="D25" s="17">
        <f>AVERAGE(D4:D23)</f>
        <v>0.75000000000000022</v>
      </c>
      <c r="E25" s="31">
        <f>AVERAGE(E4:E23)</f>
        <v>0.71900000000000008</v>
      </c>
      <c r="F25" s="15">
        <f>AVERAGE(B25:E25)</f>
        <v>0.76312500000000005</v>
      </c>
      <c r="I25" s="3" t="s">
        <v>6</v>
      </c>
      <c r="J25" s="11">
        <f>AVERAGE(J4:J18)</f>
        <v>0.7253333333333335</v>
      </c>
      <c r="K25" s="13">
        <f>AVERAGE(K4:K18)</f>
        <v>0.7613333333333332</v>
      </c>
      <c r="L25" s="17">
        <f>AVERAGE(L4:L18)</f>
        <v>0.6466666666666665</v>
      </c>
      <c r="M25" s="31">
        <f>AVERAGE(M4:M18)</f>
        <v>0.84066666666666678</v>
      </c>
      <c r="N25" s="33"/>
      <c r="O25" s="9">
        <f>AVERAGE(J25:N25)</f>
        <v>0.74350000000000005</v>
      </c>
      <c r="Q25" s="3" t="s">
        <v>6</v>
      </c>
      <c r="R25" s="21">
        <f>AVERAGE(R4:R23)</f>
        <v>0.80999999999999994</v>
      </c>
      <c r="S25" s="22">
        <f>AVERAGE(S4:S23)</f>
        <v>0.76400000000000001</v>
      </c>
      <c r="T25" s="17">
        <f>AVERAGE(T4:T23)</f>
        <v>0.76500000000000001</v>
      </c>
      <c r="U25" s="32">
        <f>AVERAGE(U4:U23)</f>
        <v>0.87299999999999989</v>
      </c>
      <c r="V25" s="33"/>
      <c r="W25" s="18">
        <f>AVERAGE(R25:V25)</f>
        <v>0.80299999999999994</v>
      </c>
      <c r="Y25" s="3" t="s">
        <v>6</v>
      </c>
      <c r="Z25" s="11">
        <f>AVERAGE(Z4:Z16)</f>
        <v>0.87307692307692319</v>
      </c>
      <c r="AA25" s="13">
        <f>AVERAGE(AA4:AA16)</f>
        <v>0.7846153846153846</v>
      </c>
      <c r="AB25" s="17">
        <f>AVERAGE(AB4:AB16)</f>
        <v>0.80384615384615388</v>
      </c>
      <c r="AC25" s="31">
        <f>AVERAGE(AC4:AC16)</f>
        <v>0.75384615384615394</v>
      </c>
      <c r="AD25" s="45">
        <f>AVERAGE(Z25:AC25)</f>
        <v>0.80384615384615388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6F0FB-4F1C-4213-96BA-29B06699B026}">
  <dimension ref="B1:W25"/>
  <sheetViews>
    <sheetView topLeftCell="A28" workbookViewId="0">
      <selection activeCell="T1" sqref="T1"/>
    </sheetView>
  </sheetViews>
  <sheetFormatPr defaultRowHeight="15" x14ac:dyDescent="0.25"/>
  <sheetData>
    <row r="1" spans="2:22" x14ac:dyDescent="0.25">
      <c r="C1" s="40" t="s">
        <v>11</v>
      </c>
      <c r="D1" s="1"/>
      <c r="I1" s="39" t="s">
        <v>12</v>
      </c>
      <c r="N1" s="39" t="s">
        <v>13</v>
      </c>
      <c r="O1" s="1"/>
      <c r="T1" s="39" t="s">
        <v>14</v>
      </c>
      <c r="U1" s="5"/>
    </row>
    <row r="2" spans="2:22" x14ac:dyDescent="0.25">
      <c r="C2" s="4">
        <v>1</v>
      </c>
      <c r="D2" s="4">
        <v>1</v>
      </c>
      <c r="E2" s="4">
        <v>1</v>
      </c>
      <c r="I2" s="10">
        <v>1</v>
      </c>
      <c r="J2" s="4">
        <v>1</v>
      </c>
      <c r="K2" s="4">
        <v>1</v>
      </c>
      <c r="N2" s="4">
        <v>1</v>
      </c>
      <c r="O2" s="4">
        <v>1</v>
      </c>
      <c r="P2" s="4">
        <v>1</v>
      </c>
      <c r="T2" s="4">
        <v>1</v>
      </c>
      <c r="U2" s="4">
        <v>1</v>
      </c>
      <c r="V2" s="4">
        <v>1</v>
      </c>
    </row>
    <row r="3" spans="2:22" ht="23.25" x14ac:dyDescent="0.25">
      <c r="C3" s="2" t="s">
        <v>7</v>
      </c>
      <c r="D3" s="2" t="s">
        <v>8</v>
      </c>
      <c r="E3" s="2" t="s">
        <v>9</v>
      </c>
      <c r="I3" s="2" t="s">
        <v>7</v>
      </c>
      <c r="J3" s="2" t="s">
        <v>8</v>
      </c>
      <c r="K3" s="2" t="s">
        <v>9</v>
      </c>
      <c r="N3" s="2" t="s">
        <v>7</v>
      </c>
      <c r="O3" s="2" t="s">
        <v>8</v>
      </c>
      <c r="P3" s="2" t="s">
        <v>9</v>
      </c>
      <c r="T3" s="2" t="s">
        <v>7</v>
      </c>
      <c r="U3" s="2" t="s">
        <v>8</v>
      </c>
      <c r="V3" s="2" t="s">
        <v>9</v>
      </c>
    </row>
    <row r="4" spans="2:22" x14ac:dyDescent="0.25">
      <c r="B4">
        <v>1</v>
      </c>
      <c r="C4" s="4">
        <v>0.6</v>
      </c>
      <c r="D4" s="4">
        <v>0.5</v>
      </c>
      <c r="E4" s="4">
        <v>0.5</v>
      </c>
      <c r="H4">
        <v>1</v>
      </c>
      <c r="I4" s="4">
        <v>0.7</v>
      </c>
      <c r="J4" s="4">
        <v>0.5</v>
      </c>
      <c r="K4" s="4">
        <v>0.6</v>
      </c>
      <c r="M4">
        <v>1</v>
      </c>
      <c r="N4" s="4">
        <v>0.7</v>
      </c>
      <c r="O4" s="4">
        <v>0.53</v>
      </c>
      <c r="P4" s="4">
        <v>0.6</v>
      </c>
      <c r="S4">
        <v>1</v>
      </c>
      <c r="T4" s="4">
        <v>0.9</v>
      </c>
      <c r="U4" s="4">
        <v>0.86</v>
      </c>
      <c r="V4" s="4">
        <v>0.8</v>
      </c>
    </row>
    <row r="5" spans="2:22" x14ac:dyDescent="0.25">
      <c r="B5">
        <v>2</v>
      </c>
      <c r="C5" s="4">
        <v>0.5</v>
      </c>
      <c r="D5" s="4">
        <v>0.5</v>
      </c>
      <c r="E5" s="4">
        <v>0.5</v>
      </c>
      <c r="H5">
        <v>2</v>
      </c>
      <c r="I5" s="4">
        <v>1</v>
      </c>
      <c r="J5" s="4">
        <v>0.6</v>
      </c>
      <c r="K5" s="4">
        <v>0.9</v>
      </c>
      <c r="M5">
        <v>2</v>
      </c>
      <c r="N5" s="4">
        <v>0.5</v>
      </c>
      <c r="O5" s="4">
        <v>0.5</v>
      </c>
      <c r="P5" s="4">
        <v>0.5</v>
      </c>
      <c r="S5">
        <v>2</v>
      </c>
      <c r="T5" s="4">
        <v>0.7</v>
      </c>
      <c r="U5" s="4">
        <v>0.8</v>
      </c>
      <c r="V5" s="4">
        <v>0.9</v>
      </c>
    </row>
    <row r="6" spans="2:22" x14ac:dyDescent="0.25">
      <c r="B6">
        <v>3</v>
      </c>
      <c r="C6" s="4">
        <v>0.7</v>
      </c>
      <c r="D6" s="4">
        <v>1</v>
      </c>
      <c r="E6" s="4">
        <v>0.8</v>
      </c>
      <c r="H6">
        <v>3</v>
      </c>
      <c r="I6" s="4">
        <v>0.6</v>
      </c>
      <c r="J6" s="4">
        <v>0.5</v>
      </c>
      <c r="K6" s="4">
        <v>0.5</v>
      </c>
      <c r="M6">
        <v>3</v>
      </c>
      <c r="N6" s="4">
        <v>0.5</v>
      </c>
      <c r="O6" s="4">
        <v>0.5</v>
      </c>
      <c r="P6" s="4">
        <v>0.5</v>
      </c>
      <c r="S6">
        <v>3</v>
      </c>
      <c r="T6" s="4">
        <v>0.8</v>
      </c>
      <c r="U6" s="4">
        <v>1</v>
      </c>
      <c r="V6" s="4">
        <v>0.7</v>
      </c>
    </row>
    <row r="7" spans="2:22" x14ac:dyDescent="0.25">
      <c r="B7">
        <v>4</v>
      </c>
      <c r="C7" s="4">
        <v>0.5</v>
      </c>
      <c r="D7" s="4">
        <v>0.67</v>
      </c>
      <c r="E7" s="4">
        <v>0.7</v>
      </c>
      <c r="H7">
        <v>4</v>
      </c>
      <c r="I7" s="4">
        <v>0.5</v>
      </c>
      <c r="J7" s="4">
        <v>0.5</v>
      </c>
      <c r="K7" s="4">
        <v>0.7</v>
      </c>
      <c r="M7">
        <v>4</v>
      </c>
      <c r="N7" s="4">
        <v>0.8</v>
      </c>
      <c r="O7" s="4">
        <v>0.6</v>
      </c>
      <c r="P7" s="4">
        <v>0.8</v>
      </c>
      <c r="S7">
        <v>4</v>
      </c>
      <c r="T7" s="4">
        <v>0.9</v>
      </c>
      <c r="U7" s="4">
        <v>0.5</v>
      </c>
      <c r="V7" s="4">
        <v>0.7</v>
      </c>
    </row>
    <row r="8" spans="2:22" x14ac:dyDescent="0.25">
      <c r="B8">
        <v>5</v>
      </c>
      <c r="C8" s="4">
        <v>0.5</v>
      </c>
      <c r="D8" s="4">
        <v>0.5</v>
      </c>
      <c r="E8" s="4">
        <v>0.6</v>
      </c>
      <c r="H8">
        <v>5</v>
      </c>
      <c r="I8" s="4">
        <v>0.6</v>
      </c>
      <c r="J8" s="4">
        <v>0.5</v>
      </c>
      <c r="K8" s="4">
        <v>0.6</v>
      </c>
      <c r="M8">
        <v>5</v>
      </c>
      <c r="N8" s="4">
        <v>0.5</v>
      </c>
      <c r="O8" s="4">
        <v>0.5</v>
      </c>
      <c r="P8" s="4">
        <v>0.8</v>
      </c>
      <c r="S8">
        <v>5</v>
      </c>
      <c r="T8" s="4">
        <v>0.6</v>
      </c>
      <c r="U8" s="4">
        <v>0.8</v>
      </c>
      <c r="V8" s="4">
        <v>0.7</v>
      </c>
    </row>
    <row r="9" spans="2:22" x14ac:dyDescent="0.25">
      <c r="B9">
        <v>6</v>
      </c>
      <c r="C9" s="4">
        <v>0.5</v>
      </c>
      <c r="D9" s="4">
        <v>0.5</v>
      </c>
      <c r="E9" s="4">
        <v>0.6</v>
      </c>
      <c r="H9">
        <v>6</v>
      </c>
      <c r="I9" s="4">
        <v>0.9</v>
      </c>
      <c r="J9" s="4">
        <v>0.8</v>
      </c>
      <c r="K9" s="4">
        <v>0.8</v>
      </c>
      <c r="M9">
        <v>6</v>
      </c>
      <c r="N9" s="4">
        <v>1</v>
      </c>
      <c r="O9" s="4">
        <v>1</v>
      </c>
      <c r="P9" s="4">
        <v>0.8</v>
      </c>
      <c r="S9">
        <v>6</v>
      </c>
      <c r="T9" s="4">
        <v>1</v>
      </c>
      <c r="U9" s="4">
        <v>0.86</v>
      </c>
      <c r="V9" s="4">
        <v>0.9</v>
      </c>
    </row>
    <row r="10" spans="2:22" x14ac:dyDescent="0.25">
      <c r="B10">
        <v>7</v>
      </c>
      <c r="C10" s="4">
        <v>0.6</v>
      </c>
      <c r="D10" s="4">
        <v>0.6</v>
      </c>
      <c r="E10" s="4">
        <v>0.5</v>
      </c>
      <c r="H10">
        <v>7</v>
      </c>
      <c r="I10" s="4">
        <v>0.5</v>
      </c>
      <c r="J10" s="4">
        <v>0.5</v>
      </c>
      <c r="K10" s="4">
        <v>0.5</v>
      </c>
      <c r="M10">
        <v>7</v>
      </c>
      <c r="N10" s="4">
        <v>0.5</v>
      </c>
      <c r="O10" s="4">
        <v>0.5</v>
      </c>
      <c r="P10" s="4">
        <v>0.5</v>
      </c>
      <c r="S10">
        <v>7</v>
      </c>
      <c r="T10" s="4">
        <v>0.7</v>
      </c>
      <c r="U10" s="4">
        <v>1</v>
      </c>
      <c r="V10" s="4">
        <v>0.7</v>
      </c>
    </row>
    <row r="11" spans="2:22" x14ac:dyDescent="0.25">
      <c r="B11">
        <v>8</v>
      </c>
      <c r="C11" s="4">
        <v>0.5</v>
      </c>
      <c r="D11" s="4">
        <v>0.5</v>
      </c>
      <c r="E11" s="4">
        <v>0.5</v>
      </c>
      <c r="H11">
        <v>8</v>
      </c>
      <c r="I11" s="4">
        <v>0.6</v>
      </c>
      <c r="J11" s="4">
        <v>0.5</v>
      </c>
      <c r="K11" s="4">
        <v>0.5</v>
      </c>
      <c r="M11">
        <v>8</v>
      </c>
      <c r="N11" s="4">
        <v>0.7</v>
      </c>
      <c r="O11" s="4">
        <v>0.53</v>
      </c>
      <c r="P11" s="4">
        <v>0.7</v>
      </c>
      <c r="S11">
        <v>8</v>
      </c>
      <c r="T11" s="4">
        <v>1</v>
      </c>
      <c r="U11" s="4">
        <v>1</v>
      </c>
      <c r="V11" s="4">
        <v>1</v>
      </c>
    </row>
    <row r="12" spans="2:22" x14ac:dyDescent="0.25">
      <c r="B12">
        <v>9</v>
      </c>
      <c r="C12" s="4">
        <v>0.77</v>
      </c>
      <c r="D12" s="4">
        <v>0.85</v>
      </c>
      <c r="E12" s="4">
        <v>0.9</v>
      </c>
      <c r="H12">
        <v>9</v>
      </c>
      <c r="I12" s="4">
        <v>0.7</v>
      </c>
      <c r="J12" s="4">
        <v>0.9</v>
      </c>
      <c r="K12" s="4">
        <v>0.8</v>
      </c>
      <c r="M12">
        <v>9</v>
      </c>
      <c r="N12" s="4">
        <v>0.7</v>
      </c>
      <c r="O12" s="4">
        <v>0.5</v>
      </c>
      <c r="P12" s="4">
        <v>0.8</v>
      </c>
      <c r="S12">
        <v>9</v>
      </c>
      <c r="T12" s="4">
        <v>0.8</v>
      </c>
      <c r="U12" s="4">
        <v>0.93</v>
      </c>
      <c r="V12" s="4">
        <v>0.7</v>
      </c>
    </row>
    <row r="13" spans="2:22" x14ac:dyDescent="0.25">
      <c r="B13">
        <v>10</v>
      </c>
      <c r="C13" s="4">
        <v>0.6</v>
      </c>
      <c r="D13" s="4">
        <v>0.6</v>
      </c>
      <c r="E13" s="4">
        <v>0.8</v>
      </c>
      <c r="H13">
        <v>10</v>
      </c>
      <c r="I13" s="4">
        <v>0.7</v>
      </c>
      <c r="J13" s="4">
        <v>0.6</v>
      </c>
      <c r="K13" s="4">
        <v>0.7</v>
      </c>
      <c r="M13">
        <v>10</v>
      </c>
      <c r="N13" s="4">
        <v>0.8</v>
      </c>
      <c r="O13" s="4">
        <v>0.6</v>
      </c>
      <c r="P13" s="4">
        <v>0.6</v>
      </c>
      <c r="S13">
        <v>10</v>
      </c>
      <c r="T13" s="4">
        <v>0.8</v>
      </c>
      <c r="U13" s="4">
        <v>0.6</v>
      </c>
      <c r="V13" s="4">
        <v>0.7</v>
      </c>
    </row>
    <row r="14" spans="2:22" x14ac:dyDescent="0.25">
      <c r="B14">
        <v>11</v>
      </c>
      <c r="C14" s="4">
        <v>0.7</v>
      </c>
      <c r="D14" s="4">
        <v>0.67</v>
      </c>
      <c r="E14" s="4">
        <v>0.8</v>
      </c>
      <c r="H14">
        <v>11</v>
      </c>
      <c r="I14" s="4">
        <v>0.5</v>
      </c>
      <c r="J14" s="4">
        <v>0.5</v>
      </c>
      <c r="K14" s="4">
        <v>0.5</v>
      </c>
      <c r="M14">
        <v>11</v>
      </c>
      <c r="N14" s="4">
        <v>0.6</v>
      </c>
      <c r="O14" s="4">
        <v>0.5</v>
      </c>
      <c r="P14" s="4">
        <v>0.7</v>
      </c>
      <c r="S14">
        <v>11</v>
      </c>
      <c r="T14" s="4">
        <v>0.7</v>
      </c>
      <c r="U14" s="4">
        <v>0.73</v>
      </c>
      <c r="V14" s="4">
        <v>0.7</v>
      </c>
    </row>
    <row r="15" spans="2:22" x14ac:dyDescent="0.25">
      <c r="B15">
        <v>12</v>
      </c>
      <c r="C15" s="4">
        <v>0.8</v>
      </c>
      <c r="D15" s="4">
        <v>0.5</v>
      </c>
      <c r="E15" s="4">
        <v>0.8</v>
      </c>
      <c r="H15">
        <v>12</v>
      </c>
      <c r="I15" s="4">
        <v>1</v>
      </c>
      <c r="J15" s="4">
        <v>0.8</v>
      </c>
      <c r="K15" s="4">
        <v>0.9</v>
      </c>
      <c r="M15">
        <v>12</v>
      </c>
      <c r="N15" s="4">
        <v>0.9</v>
      </c>
      <c r="O15" s="4">
        <v>0.66</v>
      </c>
      <c r="P15" s="4">
        <v>0.7</v>
      </c>
      <c r="S15">
        <v>12</v>
      </c>
      <c r="T15" s="4">
        <v>0.7</v>
      </c>
      <c r="U15" s="4">
        <v>0.5</v>
      </c>
      <c r="V15" s="4">
        <v>0.6</v>
      </c>
    </row>
    <row r="16" spans="2:22" x14ac:dyDescent="0.25">
      <c r="B16">
        <v>13</v>
      </c>
      <c r="C16" s="4">
        <v>0.7</v>
      </c>
      <c r="D16" s="4">
        <v>0.73</v>
      </c>
      <c r="E16" s="4">
        <v>0.5</v>
      </c>
      <c r="H16">
        <v>13</v>
      </c>
      <c r="I16" s="4">
        <v>0.5</v>
      </c>
      <c r="J16" s="4">
        <v>0.5</v>
      </c>
      <c r="K16" s="4">
        <v>0.5</v>
      </c>
      <c r="M16">
        <v>13</v>
      </c>
      <c r="N16" s="4">
        <v>0.5</v>
      </c>
      <c r="O16" s="4">
        <v>1</v>
      </c>
      <c r="P16" s="4">
        <v>0.6</v>
      </c>
      <c r="S16">
        <v>13</v>
      </c>
      <c r="T16" s="4">
        <v>0.6</v>
      </c>
      <c r="U16" s="4">
        <v>0.86</v>
      </c>
      <c r="V16" s="4">
        <v>0.6</v>
      </c>
    </row>
    <row r="17" spans="2:23" x14ac:dyDescent="0.25">
      <c r="B17">
        <v>14</v>
      </c>
      <c r="C17" s="4">
        <v>0.5</v>
      </c>
      <c r="D17" s="4">
        <v>0.5</v>
      </c>
      <c r="E17" s="4">
        <v>0.5</v>
      </c>
      <c r="H17">
        <v>14</v>
      </c>
      <c r="I17" s="4">
        <v>0.5</v>
      </c>
      <c r="J17" s="4">
        <v>0.5</v>
      </c>
      <c r="K17" s="4">
        <v>0.5</v>
      </c>
      <c r="M17">
        <v>14</v>
      </c>
      <c r="N17" s="4">
        <v>0.6</v>
      </c>
      <c r="O17" s="4">
        <v>0.6</v>
      </c>
      <c r="P17" s="4">
        <v>0.9</v>
      </c>
      <c r="S17">
        <v>14</v>
      </c>
    </row>
    <row r="18" spans="2:23" x14ac:dyDescent="0.25">
      <c r="B18">
        <v>15</v>
      </c>
      <c r="C18" s="4">
        <v>0.5</v>
      </c>
      <c r="D18" s="4">
        <v>0.73</v>
      </c>
      <c r="E18" s="4">
        <v>0.7</v>
      </c>
      <c r="H18">
        <v>15</v>
      </c>
      <c r="I18" s="4"/>
      <c r="J18" s="4"/>
      <c r="K18" s="4"/>
      <c r="M18">
        <v>15</v>
      </c>
      <c r="N18" s="4">
        <v>0.5</v>
      </c>
      <c r="O18" s="4">
        <v>0.5</v>
      </c>
      <c r="P18" s="4">
        <v>0.5</v>
      </c>
      <c r="S18">
        <v>15</v>
      </c>
    </row>
    <row r="19" spans="2:23" x14ac:dyDescent="0.25">
      <c r="B19">
        <v>16</v>
      </c>
      <c r="C19" s="4">
        <v>0.7</v>
      </c>
      <c r="D19" s="4">
        <v>0.6</v>
      </c>
      <c r="E19" s="4">
        <v>0.5</v>
      </c>
      <c r="H19">
        <v>16</v>
      </c>
      <c r="M19">
        <v>16</v>
      </c>
      <c r="N19" s="4">
        <v>0.8</v>
      </c>
      <c r="O19" s="4">
        <v>0.5</v>
      </c>
      <c r="P19" s="4">
        <v>0.8</v>
      </c>
      <c r="S19">
        <v>16</v>
      </c>
    </row>
    <row r="20" spans="2:23" x14ac:dyDescent="0.25">
      <c r="B20">
        <v>17</v>
      </c>
      <c r="C20" s="4">
        <v>0.9</v>
      </c>
      <c r="D20" s="4">
        <v>1</v>
      </c>
      <c r="E20" s="4">
        <v>0.7</v>
      </c>
      <c r="H20">
        <v>17</v>
      </c>
      <c r="M20">
        <v>17</v>
      </c>
      <c r="N20" s="4">
        <v>0.5</v>
      </c>
      <c r="O20" s="4">
        <v>0.5</v>
      </c>
      <c r="P20" s="4">
        <v>0.5</v>
      </c>
      <c r="S20">
        <v>17</v>
      </c>
    </row>
    <row r="21" spans="2:23" x14ac:dyDescent="0.25">
      <c r="B21">
        <v>18</v>
      </c>
      <c r="C21" s="4">
        <v>0.6</v>
      </c>
      <c r="D21" s="4">
        <v>0.73</v>
      </c>
      <c r="E21" s="4">
        <v>0.8</v>
      </c>
      <c r="H21">
        <v>18</v>
      </c>
      <c r="M21">
        <v>18</v>
      </c>
      <c r="N21" s="4">
        <v>0.8</v>
      </c>
      <c r="O21" s="4">
        <v>0.53</v>
      </c>
      <c r="P21" s="4">
        <v>0.8</v>
      </c>
      <c r="S21">
        <v>18</v>
      </c>
    </row>
    <row r="22" spans="2:23" x14ac:dyDescent="0.25">
      <c r="B22">
        <v>19</v>
      </c>
      <c r="C22" s="4">
        <v>0.8</v>
      </c>
      <c r="D22" s="4">
        <v>0.73</v>
      </c>
      <c r="E22" s="4">
        <v>0.8</v>
      </c>
      <c r="H22">
        <v>19</v>
      </c>
      <c r="M22">
        <v>19</v>
      </c>
      <c r="N22" s="4">
        <v>0.5</v>
      </c>
      <c r="O22" s="4">
        <v>0.5</v>
      </c>
      <c r="P22" s="4">
        <v>0.5</v>
      </c>
      <c r="S22">
        <v>19</v>
      </c>
    </row>
    <row r="23" spans="2:23" x14ac:dyDescent="0.25">
      <c r="B23">
        <v>20</v>
      </c>
      <c r="C23" s="4">
        <v>0.8</v>
      </c>
      <c r="D23" s="4">
        <v>0.67</v>
      </c>
      <c r="E23" s="4">
        <v>0.7</v>
      </c>
      <c r="H23">
        <v>20</v>
      </c>
      <c r="M23">
        <v>20</v>
      </c>
      <c r="N23" s="4">
        <v>0.5</v>
      </c>
      <c r="O23" s="4">
        <v>0.5</v>
      </c>
      <c r="P23" s="4">
        <v>0.6</v>
      </c>
      <c r="S23">
        <v>20</v>
      </c>
    </row>
    <row r="24" spans="2:23" x14ac:dyDescent="0.25">
      <c r="F24" s="3" t="s">
        <v>5</v>
      </c>
      <c r="L24" s="3" t="s">
        <v>5</v>
      </c>
      <c r="Q24" s="3" t="s">
        <v>5</v>
      </c>
      <c r="W24" s="3" t="s">
        <v>5</v>
      </c>
    </row>
    <row r="25" spans="2:23" x14ac:dyDescent="0.25">
      <c r="B25" t="s">
        <v>6</v>
      </c>
      <c r="C25" s="11">
        <f>AVERAGE(C4:C24)</f>
        <v>0.63849999999999996</v>
      </c>
      <c r="D25" s="13">
        <f>AVERAGE(D4:D24)</f>
        <v>0.65400000000000003</v>
      </c>
      <c r="E25" s="14">
        <f>AVERAGE(E4:E24)</f>
        <v>0.65999999999999992</v>
      </c>
      <c r="F25" s="15">
        <f>AVERAGE(C25:E25)</f>
        <v>0.65083333333333326</v>
      </c>
      <c r="H25" t="s">
        <v>6</v>
      </c>
      <c r="I25" s="11">
        <f>AVERAGE(I4:I24)</f>
        <v>0.66428571428571437</v>
      </c>
      <c r="J25" s="13">
        <f>AVERAGE(J4:J24)</f>
        <v>0.58571428571428563</v>
      </c>
      <c r="K25" s="14">
        <f>AVERAGE(K4:K24)</f>
        <v>0.6428571428571429</v>
      </c>
      <c r="L25" s="15">
        <f>AVERAGE(I25:K25)</f>
        <v>0.63095238095238093</v>
      </c>
      <c r="M25" s="3" t="s">
        <v>6</v>
      </c>
      <c r="N25" s="12">
        <f>AVERAGE(N4:N24)</f>
        <v>0.64500000000000002</v>
      </c>
      <c r="O25" s="13">
        <f>AVERAGE(O4:O24)</f>
        <v>0.5774999999999999</v>
      </c>
      <c r="P25" s="14">
        <f>AVERAGE(P4:P24)</f>
        <v>0.66</v>
      </c>
      <c r="Q25" s="15">
        <f>AVERAGE(N25:P25)</f>
        <v>0.62749999999999995</v>
      </c>
      <c r="S25" s="3" t="s">
        <v>6</v>
      </c>
      <c r="T25" s="11">
        <f>AVERAGE(T4:T24)</f>
        <v>0.7846153846153846</v>
      </c>
      <c r="U25" s="13">
        <f>AVERAGE(U4:U24)</f>
        <v>0.80307692307692302</v>
      </c>
      <c r="V25" s="14">
        <f>AVERAGE(V4:V24)</f>
        <v>0.74615384615384628</v>
      </c>
      <c r="W25" s="15">
        <f>AVERAGE(T25:V25)</f>
        <v>0.777948717948718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AE17-67DC-4AB1-9068-A6D33CF5D980}">
  <dimension ref="A1:V34"/>
  <sheetViews>
    <sheetView topLeftCell="A34" workbookViewId="0">
      <selection activeCell="F34" sqref="F34"/>
    </sheetView>
  </sheetViews>
  <sheetFormatPr defaultRowHeight="15" x14ac:dyDescent="0.25"/>
  <cols>
    <col min="2" max="2" width="9.7109375" customWidth="1"/>
  </cols>
  <sheetData>
    <row r="1" spans="1:22" x14ac:dyDescent="0.25">
      <c r="B1" s="24" t="s">
        <v>25</v>
      </c>
      <c r="C1" s="25"/>
      <c r="J1" s="39" t="s">
        <v>26</v>
      </c>
      <c r="K1" s="28"/>
      <c r="R1" s="39" t="s">
        <v>27</v>
      </c>
      <c r="S1" s="28"/>
    </row>
    <row r="2" spans="1:22" x14ac:dyDescent="0.25">
      <c r="B2" s="4">
        <v>1</v>
      </c>
      <c r="C2" s="4">
        <v>1</v>
      </c>
      <c r="D2" s="4">
        <v>1</v>
      </c>
      <c r="E2" s="4">
        <v>1</v>
      </c>
      <c r="J2" s="4">
        <v>1</v>
      </c>
      <c r="K2" s="4">
        <v>1</v>
      </c>
      <c r="L2" s="4">
        <v>1</v>
      </c>
      <c r="M2" s="4">
        <v>1</v>
      </c>
      <c r="N2" s="4"/>
      <c r="R2" s="4">
        <v>1</v>
      </c>
      <c r="S2" s="4">
        <v>1</v>
      </c>
      <c r="T2" s="4">
        <v>1</v>
      </c>
      <c r="U2" s="4">
        <v>1</v>
      </c>
      <c r="V2" s="4"/>
    </row>
    <row r="3" spans="1:22" ht="34.5" x14ac:dyDescent="0.25">
      <c r="B3" s="2" t="s">
        <v>0</v>
      </c>
      <c r="C3" s="2" t="s">
        <v>1</v>
      </c>
      <c r="D3" s="3" t="s">
        <v>2</v>
      </c>
      <c r="E3" s="3" t="s">
        <v>3</v>
      </c>
      <c r="J3" s="2" t="s">
        <v>0</v>
      </c>
      <c r="K3" s="2" t="s">
        <v>1</v>
      </c>
      <c r="L3" s="3" t="s">
        <v>2</v>
      </c>
      <c r="M3" s="3" t="s">
        <v>3</v>
      </c>
      <c r="N3" s="3"/>
      <c r="R3" s="2" t="s">
        <v>0</v>
      </c>
      <c r="S3" s="2" t="s">
        <v>1</v>
      </c>
      <c r="T3" s="3" t="s">
        <v>2</v>
      </c>
      <c r="U3" s="3" t="s">
        <v>3</v>
      </c>
      <c r="V3" s="3"/>
    </row>
    <row r="4" spans="1:22" x14ac:dyDescent="0.25">
      <c r="A4">
        <v>1</v>
      </c>
      <c r="B4" s="4">
        <v>1</v>
      </c>
      <c r="C4" s="4">
        <v>0.99</v>
      </c>
      <c r="D4" s="4">
        <v>0.98</v>
      </c>
      <c r="E4" s="4">
        <v>1</v>
      </c>
      <c r="I4">
        <v>1</v>
      </c>
      <c r="J4" s="4">
        <v>0.8</v>
      </c>
      <c r="K4" s="4">
        <v>0.9</v>
      </c>
      <c r="L4" s="4">
        <v>0.9</v>
      </c>
      <c r="M4" s="4">
        <v>0.8</v>
      </c>
      <c r="Q4">
        <v>1</v>
      </c>
      <c r="R4" s="4">
        <v>0.91</v>
      </c>
      <c r="S4" s="4">
        <v>0.78</v>
      </c>
      <c r="T4" s="4">
        <v>1</v>
      </c>
      <c r="U4" s="4">
        <v>0.69</v>
      </c>
    </row>
    <row r="5" spans="1:22" x14ac:dyDescent="0.25">
      <c r="A5">
        <v>2</v>
      </c>
      <c r="B5" s="4">
        <v>0.56999999999999995</v>
      </c>
      <c r="C5" s="4">
        <v>0.6</v>
      </c>
      <c r="D5" s="4">
        <v>0.56999999999999995</v>
      </c>
      <c r="E5" s="4">
        <v>0.56000000000000005</v>
      </c>
      <c r="I5">
        <v>2</v>
      </c>
      <c r="J5" s="4">
        <v>0.9</v>
      </c>
      <c r="K5" s="4">
        <v>0.9</v>
      </c>
      <c r="L5" s="4">
        <v>1</v>
      </c>
      <c r="M5" s="4">
        <v>0.7</v>
      </c>
      <c r="Q5">
        <v>2</v>
      </c>
      <c r="R5" s="4">
        <v>0.82</v>
      </c>
      <c r="S5" s="4">
        <v>0.78</v>
      </c>
      <c r="T5" s="4">
        <v>1</v>
      </c>
      <c r="U5" s="4">
        <v>0.7</v>
      </c>
    </row>
    <row r="6" spans="1:22" x14ac:dyDescent="0.25">
      <c r="A6">
        <v>3</v>
      </c>
      <c r="B6" s="4">
        <v>0.9</v>
      </c>
      <c r="C6" s="4">
        <v>0.85</v>
      </c>
      <c r="D6" s="4">
        <v>0.9</v>
      </c>
      <c r="E6" s="4">
        <v>0.9</v>
      </c>
      <c r="I6">
        <v>3</v>
      </c>
      <c r="J6" s="4">
        <v>0.9</v>
      </c>
      <c r="K6" s="4">
        <v>0.8</v>
      </c>
      <c r="L6" s="4">
        <v>0.9</v>
      </c>
      <c r="M6" s="4">
        <v>0.6</v>
      </c>
      <c r="Q6">
        <v>3</v>
      </c>
      <c r="R6" s="4">
        <v>0.91</v>
      </c>
      <c r="S6" s="4">
        <v>0.8</v>
      </c>
      <c r="T6" s="4">
        <v>1</v>
      </c>
      <c r="U6" s="4">
        <v>0.9</v>
      </c>
    </row>
    <row r="7" spans="1:22" x14ac:dyDescent="0.25">
      <c r="A7">
        <v>4</v>
      </c>
      <c r="B7" s="4">
        <v>0.9</v>
      </c>
      <c r="C7" s="4">
        <v>0.8</v>
      </c>
      <c r="D7" s="4">
        <v>0.91</v>
      </c>
      <c r="E7" s="4">
        <v>0.9</v>
      </c>
      <c r="I7">
        <v>4</v>
      </c>
      <c r="J7" s="4">
        <v>1</v>
      </c>
      <c r="K7" s="4">
        <v>0.9</v>
      </c>
      <c r="L7" s="4">
        <v>1</v>
      </c>
      <c r="M7" s="4">
        <v>0.8</v>
      </c>
      <c r="Q7">
        <v>4</v>
      </c>
      <c r="R7" s="4">
        <v>0.73</v>
      </c>
      <c r="S7" s="4">
        <v>0.61</v>
      </c>
      <c r="T7" s="4">
        <v>0.9</v>
      </c>
      <c r="U7" s="4">
        <v>0.59</v>
      </c>
    </row>
    <row r="8" spans="1:22" x14ac:dyDescent="0.25">
      <c r="A8">
        <v>5</v>
      </c>
      <c r="B8" s="4">
        <v>0.85</v>
      </c>
      <c r="C8" s="4">
        <v>0.85</v>
      </c>
      <c r="D8" s="4">
        <v>0.85</v>
      </c>
      <c r="E8" s="4">
        <v>0.85</v>
      </c>
      <c r="I8">
        <v>5</v>
      </c>
      <c r="J8" s="4">
        <v>0.7</v>
      </c>
      <c r="K8" s="4">
        <v>0.7</v>
      </c>
      <c r="L8" s="4">
        <v>1</v>
      </c>
      <c r="M8" s="4">
        <v>0.8</v>
      </c>
      <c r="Q8">
        <v>5</v>
      </c>
      <c r="R8" s="4">
        <v>0.91</v>
      </c>
      <c r="S8" s="4">
        <v>0.97</v>
      </c>
      <c r="T8" s="4">
        <v>1</v>
      </c>
      <c r="U8" s="4">
        <v>0.78</v>
      </c>
    </row>
    <row r="9" spans="1:22" x14ac:dyDescent="0.25">
      <c r="A9">
        <v>6</v>
      </c>
      <c r="B9" s="4">
        <v>0.8</v>
      </c>
      <c r="C9" s="4">
        <v>0.8</v>
      </c>
      <c r="D9" s="4">
        <v>0.8</v>
      </c>
      <c r="E9" s="4">
        <v>0.8</v>
      </c>
      <c r="I9">
        <v>6</v>
      </c>
      <c r="J9" s="4">
        <v>0.7</v>
      </c>
      <c r="K9" s="4">
        <v>0.8</v>
      </c>
      <c r="L9" s="4">
        <v>0.7</v>
      </c>
      <c r="M9" s="4">
        <v>0.7</v>
      </c>
      <c r="Q9">
        <v>6</v>
      </c>
      <c r="R9" s="4">
        <v>0.82</v>
      </c>
      <c r="S9" s="4">
        <v>0.83</v>
      </c>
      <c r="T9" s="4">
        <v>0.9</v>
      </c>
      <c r="U9" s="4">
        <v>0.7</v>
      </c>
    </row>
    <row r="10" spans="1:22" x14ac:dyDescent="0.25">
      <c r="A10">
        <v>7</v>
      </c>
      <c r="B10" s="4">
        <v>0.8</v>
      </c>
      <c r="C10" s="4">
        <v>0.88</v>
      </c>
      <c r="D10" s="4">
        <v>0.8</v>
      </c>
      <c r="E10" s="4">
        <v>0.8</v>
      </c>
      <c r="I10">
        <v>7</v>
      </c>
      <c r="J10" s="4">
        <v>0.7</v>
      </c>
      <c r="K10" s="4">
        <v>0.8</v>
      </c>
      <c r="L10" s="4">
        <v>1</v>
      </c>
      <c r="M10" s="4">
        <v>0.9</v>
      </c>
      <c r="Q10">
        <v>7</v>
      </c>
      <c r="R10" s="4">
        <v>0.64</v>
      </c>
      <c r="S10" s="4">
        <v>0.78</v>
      </c>
      <c r="T10" s="4">
        <v>0.9</v>
      </c>
      <c r="U10" s="4">
        <v>0.63</v>
      </c>
    </row>
    <row r="11" spans="1:22" x14ac:dyDescent="0.25">
      <c r="A11">
        <v>8</v>
      </c>
      <c r="B11" s="4">
        <v>0.87</v>
      </c>
      <c r="C11" s="4">
        <v>0.84</v>
      </c>
      <c r="D11" s="4">
        <v>0.87</v>
      </c>
      <c r="E11" s="4">
        <v>0.87</v>
      </c>
      <c r="I11">
        <v>8</v>
      </c>
      <c r="J11" s="4">
        <v>0.8</v>
      </c>
      <c r="K11" s="4">
        <v>0.9</v>
      </c>
      <c r="L11" s="4">
        <v>1</v>
      </c>
      <c r="M11" s="4">
        <v>0.8</v>
      </c>
      <c r="Q11">
        <v>8</v>
      </c>
      <c r="R11" s="4">
        <v>0.64</v>
      </c>
      <c r="S11" s="4">
        <v>0.75</v>
      </c>
      <c r="T11" s="4">
        <v>0.9</v>
      </c>
      <c r="U11" s="4">
        <v>0.71</v>
      </c>
    </row>
    <row r="12" spans="1:22" x14ac:dyDescent="0.25">
      <c r="A12">
        <v>9</v>
      </c>
      <c r="B12" s="4">
        <v>0.7</v>
      </c>
      <c r="C12" s="4">
        <v>0.7</v>
      </c>
      <c r="D12" s="4">
        <v>0.7</v>
      </c>
      <c r="E12" s="4">
        <v>0.7</v>
      </c>
      <c r="I12">
        <v>9</v>
      </c>
      <c r="J12" s="4">
        <v>0.6</v>
      </c>
      <c r="K12" s="4">
        <v>0.7</v>
      </c>
      <c r="L12" s="4">
        <v>0.7</v>
      </c>
      <c r="M12" s="4">
        <v>0.6</v>
      </c>
      <c r="Q12">
        <v>9</v>
      </c>
      <c r="R12" s="4">
        <v>0.82</v>
      </c>
      <c r="S12" s="4">
        <v>0.86</v>
      </c>
      <c r="T12" s="4">
        <v>1</v>
      </c>
      <c r="U12" s="4">
        <v>0.75</v>
      </c>
    </row>
    <row r="13" spans="1:22" x14ac:dyDescent="0.25">
      <c r="A13">
        <v>10</v>
      </c>
      <c r="B13" s="4">
        <v>0.7</v>
      </c>
      <c r="C13" s="4">
        <v>0.67</v>
      </c>
      <c r="D13" s="4">
        <v>0.7</v>
      </c>
      <c r="E13" s="4">
        <v>0.69</v>
      </c>
      <c r="I13">
        <v>10</v>
      </c>
      <c r="J13" s="4">
        <v>0.7</v>
      </c>
      <c r="K13" s="4">
        <v>0.7</v>
      </c>
      <c r="L13" s="4">
        <v>0.8</v>
      </c>
      <c r="M13" s="4">
        <v>0.7</v>
      </c>
      <c r="Q13">
        <v>10</v>
      </c>
      <c r="R13" s="4">
        <v>0.82</v>
      </c>
      <c r="S13" s="4">
        <v>0.86</v>
      </c>
      <c r="T13" s="4">
        <v>1</v>
      </c>
      <c r="U13" s="4">
        <v>0.89</v>
      </c>
    </row>
    <row r="14" spans="1:22" x14ac:dyDescent="0.25">
      <c r="A14">
        <v>11</v>
      </c>
      <c r="B14" s="4">
        <v>0.67</v>
      </c>
      <c r="C14" s="4">
        <v>0.7</v>
      </c>
      <c r="D14" s="4">
        <v>0.67</v>
      </c>
      <c r="E14" s="4">
        <v>0.67</v>
      </c>
      <c r="I14">
        <v>11</v>
      </c>
      <c r="J14" s="4">
        <v>0.7</v>
      </c>
      <c r="K14" s="4">
        <v>0.9</v>
      </c>
      <c r="L14" s="4">
        <v>0.9</v>
      </c>
      <c r="M14" s="4">
        <v>0.7</v>
      </c>
      <c r="Q14">
        <v>11</v>
      </c>
      <c r="R14" s="4">
        <v>0.82</v>
      </c>
      <c r="S14" s="4">
        <v>0.78</v>
      </c>
      <c r="T14" s="4">
        <v>1</v>
      </c>
      <c r="U14" s="4">
        <v>0.72</v>
      </c>
    </row>
    <row r="15" spans="1:22" x14ac:dyDescent="0.25">
      <c r="A15">
        <v>12</v>
      </c>
      <c r="B15" s="4">
        <v>0.85</v>
      </c>
      <c r="C15" s="4">
        <v>0.77</v>
      </c>
      <c r="D15" s="4">
        <v>0.85</v>
      </c>
      <c r="E15" s="4">
        <v>0.84</v>
      </c>
      <c r="I15">
        <v>12</v>
      </c>
      <c r="K15" s="4">
        <v>0.8</v>
      </c>
      <c r="L15" s="4">
        <v>1</v>
      </c>
      <c r="M15" s="4">
        <v>0.8</v>
      </c>
      <c r="Q15">
        <v>12</v>
      </c>
      <c r="R15" s="4">
        <v>0.64</v>
      </c>
      <c r="S15" s="4">
        <v>0.61</v>
      </c>
      <c r="T15" s="4">
        <v>0.7</v>
      </c>
      <c r="U15" s="4">
        <v>0.6</v>
      </c>
    </row>
    <row r="16" spans="1:22" x14ac:dyDescent="0.25">
      <c r="A16">
        <v>13</v>
      </c>
      <c r="B16" s="4">
        <v>0.8</v>
      </c>
      <c r="C16" s="4">
        <v>0.86</v>
      </c>
      <c r="D16" s="4">
        <v>0.8</v>
      </c>
      <c r="E16" s="4">
        <v>0.8</v>
      </c>
      <c r="I16">
        <v>13</v>
      </c>
      <c r="J16" s="4">
        <v>0.8</v>
      </c>
      <c r="K16" s="4">
        <v>0.8</v>
      </c>
      <c r="L16" s="4">
        <v>1</v>
      </c>
      <c r="M16" s="4">
        <v>0.8</v>
      </c>
      <c r="Q16">
        <v>13</v>
      </c>
      <c r="R16" s="4">
        <v>0.64</v>
      </c>
      <c r="S16" s="4">
        <v>0.67</v>
      </c>
      <c r="T16" s="4">
        <v>0.9</v>
      </c>
      <c r="U16" s="4">
        <v>0.56999999999999995</v>
      </c>
    </row>
    <row r="17" spans="1:21" x14ac:dyDescent="0.25">
      <c r="A17">
        <v>14</v>
      </c>
      <c r="B17" s="4">
        <v>1</v>
      </c>
      <c r="C17" s="4">
        <v>1</v>
      </c>
      <c r="D17" s="4">
        <v>1</v>
      </c>
      <c r="E17" s="4">
        <v>1</v>
      </c>
      <c r="I17">
        <v>14</v>
      </c>
      <c r="J17" s="4">
        <v>0.5</v>
      </c>
      <c r="K17" s="4">
        <v>0.7</v>
      </c>
      <c r="L17" s="4">
        <v>0.9</v>
      </c>
      <c r="M17" s="4">
        <v>0.5</v>
      </c>
      <c r="Q17">
        <v>14</v>
      </c>
      <c r="R17" s="4">
        <v>0.82</v>
      </c>
      <c r="S17" s="4">
        <v>0.75</v>
      </c>
      <c r="T17" s="4">
        <v>1</v>
      </c>
      <c r="U17" s="4">
        <v>0.69</v>
      </c>
    </row>
    <row r="18" spans="1:21" x14ac:dyDescent="0.25">
      <c r="A18">
        <v>15</v>
      </c>
      <c r="B18" s="4">
        <v>1</v>
      </c>
      <c r="C18" s="4">
        <v>0.98</v>
      </c>
      <c r="D18" s="4">
        <v>0.99</v>
      </c>
      <c r="E18" s="4">
        <v>1</v>
      </c>
      <c r="I18">
        <v>15</v>
      </c>
      <c r="J18" s="4">
        <v>1</v>
      </c>
      <c r="K18" s="4">
        <v>0.9</v>
      </c>
      <c r="L18" s="4">
        <v>1</v>
      </c>
      <c r="M18" s="4">
        <v>0.9</v>
      </c>
      <c r="Q18">
        <v>15</v>
      </c>
      <c r="R18" s="4">
        <v>0.73</v>
      </c>
      <c r="S18" s="4">
        <v>0.67</v>
      </c>
      <c r="T18" s="4">
        <v>1</v>
      </c>
      <c r="U18" s="4">
        <v>0.89</v>
      </c>
    </row>
    <row r="19" spans="1:21" x14ac:dyDescent="0.25">
      <c r="A19">
        <v>16</v>
      </c>
      <c r="B19" s="4">
        <v>0.9</v>
      </c>
      <c r="C19" s="4">
        <v>0.9</v>
      </c>
      <c r="D19" s="4">
        <v>0.9</v>
      </c>
      <c r="E19" s="4">
        <v>0.9</v>
      </c>
      <c r="I19">
        <v>16</v>
      </c>
      <c r="J19" s="4">
        <v>0.9</v>
      </c>
      <c r="K19" s="4">
        <v>0.9</v>
      </c>
      <c r="L19" s="4">
        <v>0.9</v>
      </c>
      <c r="M19" s="4">
        <v>0.7</v>
      </c>
      <c r="Q19">
        <v>16</v>
      </c>
      <c r="R19" s="4">
        <v>0.82</v>
      </c>
      <c r="S19" s="4">
        <v>0.83</v>
      </c>
      <c r="T19" s="4">
        <v>1</v>
      </c>
      <c r="U19" s="4">
        <v>0.89</v>
      </c>
    </row>
    <row r="20" spans="1:21" x14ac:dyDescent="0.25">
      <c r="A20">
        <v>17</v>
      </c>
      <c r="B20" s="4">
        <v>1</v>
      </c>
      <c r="C20" s="4">
        <v>0.98</v>
      </c>
      <c r="D20" s="4">
        <v>1</v>
      </c>
      <c r="E20" s="4">
        <v>0.98</v>
      </c>
      <c r="I20">
        <v>17</v>
      </c>
      <c r="J20" s="4">
        <v>0.8</v>
      </c>
      <c r="K20" s="4">
        <v>0.8</v>
      </c>
      <c r="L20" s="4">
        <v>1</v>
      </c>
      <c r="M20" s="4">
        <v>0.7</v>
      </c>
      <c r="Q20">
        <v>17</v>
      </c>
      <c r="R20" s="4">
        <v>1</v>
      </c>
      <c r="S20" s="4">
        <v>0.89</v>
      </c>
      <c r="T20" s="4">
        <v>1</v>
      </c>
      <c r="U20" s="4">
        <v>0.89</v>
      </c>
    </row>
    <row r="21" spans="1:21" x14ac:dyDescent="0.25">
      <c r="A21">
        <v>18</v>
      </c>
      <c r="B21" s="4">
        <v>0.8</v>
      </c>
      <c r="C21" s="4">
        <v>0.72</v>
      </c>
      <c r="D21" s="4">
        <v>0.8</v>
      </c>
      <c r="E21" s="4">
        <v>0.8</v>
      </c>
      <c r="I21">
        <v>18</v>
      </c>
      <c r="J21" s="4"/>
      <c r="K21" s="4"/>
      <c r="L21" s="4"/>
      <c r="M21" s="4"/>
      <c r="Q21">
        <v>18</v>
      </c>
      <c r="R21" s="4">
        <v>0.73</v>
      </c>
      <c r="S21" s="4">
        <v>0.61</v>
      </c>
      <c r="T21" s="4">
        <v>0.8</v>
      </c>
      <c r="U21" s="4">
        <v>0.56999999999999995</v>
      </c>
    </row>
    <row r="22" spans="1:21" x14ac:dyDescent="0.25">
      <c r="A22">
        <v>19</v>
      </c>
      <c r="B22" s="4">
        <v>0.83</v>
      </c>
      <c r="C22" s="4">
        <v>0.79</v>
      </c>
      <c r="D22" s="4">
        <v>0.83</v>
      </c>
      <c r="E22" s="4">
        <v>0.83</v>
      </c>
      <c r="I22">
        <v>19</v>
      </c>
      <c r="Q22">
        <v>19</v>
      </c>
      <c r="R22" s="4">
        <v>0.91</v>
      </c>
      <c r="S22" s="4">
        <v>0.78</v>
      </c>
      <c r="T22" s="4">
        <v>1</v>
      </c>
      <c r="U22" s="4">
        <v>0.86</v>
      </c>
    </row>
    <row r="23" spans="1:21" x14ac:dyDescent="0.25">
      <c r="A23">
        <v>20</v>
      </c>
      <c r="B23" s="4">
        <v>0.95</v>
      </c>
      <c r="C23" s="4">
        <v>0.8</v>
      </c>
      <c r="D23" s="4">
        <v>0.95</v>
      </c>
      <c r="E23" s="4">
        <v>0.97</v>
      </c>
      <c r="I23">
        <v>20</v>
      </c>
      <c r="Q23">
        <v>20</v>
      </c>
      <c r="R23" s="4">
        <v>1</v>
      </c>
      <c r="S23" s="4">
        <v>0.94</v>
      </c>
      <c r="T23" s="4">
        <v>1</v>
      </c>
      <c r="U23" s="4">
        <v>0.91</v>
      </c>
    </row>
    <row r="24" spans="1:21" x14ac:dyDescent="0.25">
      <c r="A24">
        <v>21</v>
      </c>
      <c r="B24" s="4">
        <v>0.95</v>
      </c>
      <c r="C24" s="4">
        <v>0.95</v>
      </c>
      <c r="D24" s="4">
        <v>0.95</v>
      </c>
      <c r="E24" s="4">
        <v>0.95</v>
      </c>
      <c r="Q24">
        <v>21</v>
      </c>
      <c r="R24" s="4">
        <v>0.82</v>
      </c>
      <c r="S24" s="4">
        <v>0.7</v>
      </c>
      <c r="T24" s="4">
        <v>0.9</v>
      </c>
      <c r="U24" s="4">
        <v>0.63</v>
      </c>
    </row>
    <row r="25" spans="1:21" x14ac:dyDescent="0.25">
      <c r="A25">
        <v>22</v>
      </c>
      <c r="B25" s="4">
        <v>0.9</v>
      </c>
      <c r="C25" s="4">
        <v>0.9</v>
      </c>
      <c r="D25" s="4">
        <v>0.9</v>
      </c>
      <c r="E25" s="4">
        <v>0.91</v>
      </c>
      <c r="Q25">
        <v>22</v>
      </c>
      <c r="R25" s="4">
        <v>0.82</v>
      </c>
      <c r="S25" s="4">
        <v>0.97</v>
      </c>
      <c r="T25" s="4">
        <v>1</v>
      </c>
      <c r="U25" s="4">
        <v>0.89</v>
      </c>
    </row>
    <row r="26" spans="1:21" x14ac:dyDescent="0.25">
      <c r="A26">
        <v>23</v>
      </c>
      <c r="Q26">
        <v>23</v>
      </c>
      <c r="R26" s="4">
        <v>1</v>
      </c>
      <c r="S26" s="4">
        <v>0.86</v>
      </c>
      <c r="T26" s="4">
        <v>1</v>
      </c>
      <c r="U26" s="4">
        <v>0.8</v>
      </c>
    </row>
    <row r="27" spans="1:21" x14ac:dyDescent="0.25">
      <c r="A27">
        <v>24</v>
      </c>
      <c r="Q27">
        <v>24</v>
      </c>
      <c r="R27" s="4">
        <v>0.73</v>
      </c>
      <c r="S27" s="4">
        <v>0.83</v>
      </c>
      <c r="T27" s="4">
        <v>0.8</v>
      </c>
      <c r="U27" s="4">
        <v>0.63</v>
      </c>
    </row>
    <row r="28" spans="1:21" x14ac:dyDescent="0.25">
      <c r="Q28">
        <v>25</v>
      </c>
      <c r="R28" s="4">
        <v>0.64</v>
      </c>
      <c r="S28" s="4">
        <v>0.91</v>
      </c>
      <c r="T28" s="4">
        <v>1</v>
      </c>
      <c r="U28" s="4">
        <v>0.6</v>
      </c>
    </row>
    <row r="29" spans="1:21" x14ac:dyDescent="0.25">
      <c r="Q29">
        <v>26</v>
      </c>
      <c r="R29" s="4">
        <v>0.55000000000000004</v>
      </c>
      <c r="S29" s="4">
        <v>0.61</v>
      </c>
      <c r="T29" s="4">
        <v>0.9</v>
      </c>
      <c r="U29" s="4">
        <v>0.63</v>
      </c>
    </row>
    <row r="30" spans="1:21" x14ac:dyDescent="0.25">
      <c r="Q30">
        <v>27</v>
      </c>
      <c r="R30" s="4">
        <v>0.73</v>
      </c>
      <c r="S30" s="4">
        <v>0.61</v>
      </c>
      <c r="T30" s="4">
        <v>0.8</v>
      </c>
      <c r="U30" s="4">
        <v>0.6</v>
      </c>
    </row>
    <row r="33" spans="1:22" x14ac:dyDescent="0.25">
      <c r="N33" s="3" t="s">
        <v>5</v>
      </c>
      <c r="V33" s="3" t="s">
        <v>5</v>
      </c>
    </row>
    <row r="34" spans="1:22" x14ac:dyDescent="0.25">
      <c r="A34" s="3" t="s">
        <v>10</v>
      </c>
      <c r="B34" s="11">
        <f>AVERAGE(B4:B25)</f>
        <v>0.8518181818181817</v>
      </c>
      <c r="C34" s="13">
        <f>AVERAGE(C4:C25)</f>
        <v>0.83318181818181813</v>
      </c>
      <c r="D34" s="17">
        <f>AVERAGE(B4:B25)</f>
        <v>0.8518181818181817</v>
      </c>
      <c r="E34" s="26">
        <f>AVERAGE(E4:E25)</f>
        <v>0.85090909090909106</v>
      </c>
      <c r="F34" s="4">
        <f>AVERAGE(B34:E34)</f>
        <v>0.84693181818181817</v>
      </c>
      <c r="I34" s="3" t="s">
        <v>10</v>
      </c>
      <c r="J34" s="11">
        <f>AVERAGE(J4:J21)</f>
        <v>0.78125000000000011</v>
      </c>
      <c r="K34" s="13">
        <f>AVERAGE(K4:K21)</f>
        <v>0.8176470588235295</v>
      </c>
      <c r="L34" s="17">
        <f>AVERAGE(L4:L21)</f>
        <v>0.92352941176470593</v>
      </c>
      <c r="M34" s="26">
        <f>AVERAGE(M4:M21)</f>
        <v>0.73529411764705888</v>
      </c>
      <c r="N34" s="15">
        <f>AVERAGE(J34:M34)</f>
        <v>0.81443014705882355</v>
      </c>
      <c r="Q34" s="3" t="s">
        <v>10</v>
      </c>
      <c r="R34" s="11">
        <f>AVERAGE(R4:R30)</f>
        <v>0.79333333333333356</v>
      </c>
      <c r="S34" s="13">
        <f>AVERAGE(S4:S30)</f>
        <v>0.7792592592592591</v>
      </c>
      <c r="T34" s="14">
        <f>AVERAGE(T4:T30)</f>
        <v>0.94074074074074077</v>
      </c>
      <c r="U34" s="30">
        <f>AVERAGE(U4:U30)</f>
        <v>0.7300000000000002</v>
      </c>
      <c r="V34" s="4">
        <f>AVERAGE(R34:U34)</f>
        <v>0.81083333333333329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ITA CL 1</vt:lpstr>
      <vt:lpstr>MATE CL 1</vt:lpstr>
      <vt:lpstr>ITA CL 2</vt:lpstr>
      <vt:lpstr>MATE CL 2</vt:lpstr>
      <vt:lpstr>ITA CL 3</vt:lpstr>
      <vt:lpstr>MATE CL 3</vt:lpstr>
      <vt:lpstr>ITA CL 4</vt:lpstr>
      <vt:lpstr>MATE CL 4</vt:lpstr>
      <vt:lpstr>ITA CL 5</vt:lpstr>
      <vt:lpstr>MATE CL 5</vt:lpstr>
      <vt:lpstr>INGLESE CL 3</vt:lpstr>
      <vt:lpstr>INGLESE CL 4</vt:lpstr>
      <vt:lpstr>INGLESE CL 5</vt:lpstr>
      <vt:lpstr>MEDIE COMPLESSIVE ITA MATE</vt:lpstr>
      <vt:lpstr>MEDIE COMPLESSIVE INGLESE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villani</dc:creator>
  <cp:lastModifiedBy>Utente1</cp:lastModifiedBy>
  <dcterms:created xsi:type="dcterms:W3CDTF">2021-10-13T08:45:17Z</dcterms:created>
  <dcterms:modified xsi:type="dcterms:W3CDTF">2022-06-30T11:27:54Z</dcterms:modified>
</cp:coreProperties>
</file>